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Мухандислик мактаби\"/>
    </mc:Choice>
  </mc:AlternateContent>
  <xr:revisionPtr revIDLastSave="0" documentId="13_ncr:1_{9D2FAA63-BBD5-44A5-A136-2F07624A17A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Svod" sheetId="1" r:id="rId1"/>
    <sheet name="R&amp;D laboratoriyasi" sheetId="5" r:id="rId2"/>
    <sheet name="Qadoqlash laboratoriyasi" sheetId="6" r:id="rId3"/>
    <sheet name="Cost engineering lab" sheetId="7" r:id="rId4"/>
    <sheet name="Qolipsozlik lab" sheetId="8" r:id="rId5"/>
    <sheet name="O'zavto akadem lab" sheetId="9" r:id="rId6"/>
  </sheets>
  <definedNames>
    <definedName name="_xlnm._FilterDatabase" localSheetId="0" hidden="1">Svod!$A$6:$H$68</definedName>
    <definedName name="_xlnm.Print_Area" localSheetId="0">Svod!$A$1:$H$68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9" l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10" i="8"/>
  <c r="A11" i="8" s="1"/>
  <c r="A12" i="8" s="1"/>
  <c r="A13" i="8" s="1"/>
  <c r="A14" i="8" s="1"/>
  <c r="A10" i="7"/>
  <c r="A11" i="7" s="1"/>
  <c r="A12" i="7" s="1"/>
  <c r="A13" i="7" s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10" i="5"/>
  <c r="A11" i="5" s="1"/>
  <c r="A12" i="5" s="1"/>
  <c r="A13" i="5" s="1"/>
  <c r="A14" i="5" s="1"/>
  <c r="A15" i="5" s="1"/>
  <c r="A16" i="5" s="1"/>
  <c r="A17" i="5" s="1"/>
  <c r="A18" i="5" s="1"/>
  <c r="A32" i="5" s="1"/>
  <c r="A33" i="5" s="1"/>
  <c r="A34" i="5" s="1"/>
  <c r="A35" i="5" s="1"/>
  <c r="A36" i="5" s="1"/>
  <c r="A8" i="1"/>
  <c r="A9" i="1" s="1"/>
  <c r="A10" i="1" l="1"/>
  <c r="A11" i="1" s="1"/>
  <c r="A12" i="1" s="1"/>
  <c r="A13" i="1" s="1"/>
  <c r="A14" i="1" s="1"/>
  <c r="A15" i="1" s="1"/>
  <c r="A16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l="1"/>
  <c r="A65" i="1" s="1"/>
  <c r="A66" i="1" s="1"/>
  <c r="A67" i="1" s="1"/>
  <c r="A6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  <bk>
      <extLst>
        <ext uri="{3e2802c4-a4d2-4d8b-9148-e3be6c30e623}">
          <xlrd:rvb i="17"/>
        </ext>
      </extLst>
    </bk>
    <bk>
      <extLst>
        <ext uri="{3e2802c4-a4d2-4d8b-9148-e3be6c30e623}">
          <xlrd:rvb i="18"/>
        </ext>
      </extLst>
    </bk>
    <bk>
      <extLst>
        <ext uri="{3e2802c4-a4d2-4d8b-9148-e3be6c30e623}">
          <xlrd:rvb i="19"/>
        </ext>
      </extLst>
    </bk>
    <bk>
      <extLst>
        <ext uri="{3e2802c4-a4d2-4d8b-9148-e3be6c30e623}">
          <xlrd:rvb i="20"/>
        </ext>
      </extLst>
    </bk>
    <bk>
      <extLst>
        <ext uri="{3e2802c4-a4d2-4d8b-9148-e3be6c30e623}">
          <xlrd:rvb i="21"/>
        </ext>
      </extLst>
    </bk>
    <bk>
      <extLst>
        <ext uri="{3e2802c4-a4d2-4d8b-9148-e3be6c30e623}">
          <xlrd:rvb i="22"/>
        </ext>
      </extLst>
    </bk>
    <bk>
      <extLst>
        <ext uri="{3e2802c4-a4d2-4d8b-9148-e3be6c30e623}">
          <xlrd:rvb i="23"/>
        </ext>
      </extLst>
    </bk>
    <bk>
      <extLst>
        <ext uri="{3e2802c4-a4d2-4d8b-9148-e3be6c30e623}">
          <xlrd:rvb i="24"/>
        </ext>
      </extLst>
    </bk>
    <bk>
      <extLst>
        <ext uri="{3e2802c4-a4d2-4d8b-9148-e3be6c30e623}">
          <xlrd:rvb i="25"/>
        </ext>
      </extLst>
    </bk>
    <bk>
      <extLst>
        <ext uri="{3e2802c4-a4d2-4d8b-9148-e3be6c30e623}">
          <xlrd:rvb i="26"/>
        </ext>
      </extLst>
    </bk>
    <bk>
      <extLst>
        <ext uri="{3e2802c4-a4d2-4d8b-9148-e3be6c30e623}">
          <xlrd:rvb i="27"/>
        </ext>
      </extLst>
    </bk>
    <bk>
      <extLst>
        <ext uri="{3e2802c4-a4d2-4d8b-9148-e3be6c30e623}">
          <xlrd:rvb i="28"/>
        </ext>
      </extLst>
    </bk>
    <bk>
      <extLst>
        <ext uri="{3e2802c4-a4d2-4d8b-9148-e3be6c30e623}">
          <xlrd:rvb i="29"/>
        </ext>
      </extLst>
    </bk>
    <bk>
      <extLst>
        <ext uri="{3e2802c4-a4d2-4d8b-9148-e3be6c30e623}">
          <xlrd:rvb i="30"/>
        </ext>
      </extLst>
    </bk>
    <bk>
      <extLst>
        <ext uri="{3e2802c4-a4d2-4d8b-9148-e3be6c30e623}">
          <xlrd:rvb i="31"/>
        </ext>
      </extLst>
    </bk>
    <bk>
      <extLst>
        <ext uri="{3e2802c4-a4d2-4d8b-9148-e3be6c30e623}">
          <xlrd:rvb i="32"/>
        </ext>
      </extLst>
    </bk>
    <bk>
      <extLst>
        <ext uri="{3e2802c4-a4d2-4d8b-9148-e3be6c30e623}">
          <xlrd:rvb i="33"/>
        </ext>
      </extLst>
    </bk>
    <bk>
      <extLst>
        <ext uri="{3e2802c4-a4d2-4d8b-9148-e3be6c30e623}">
          <xlrd:rvb i="34"/>
        </ext>
      </extLst>
    </bk>
    <bk>
      <extLst>
        <ext uri="{3e2802c4-a4d2-4d8b-9148-e3be6c30e623}">
          <xlrd:rvb i="35"/>
        </ext>
      </extLst>
    </bk>
    <bk>
      <extLst>
        <ext uri="{3e2802c4-a4d2-4d8b-9148-e3be6c30e623}">
          <xlrd:rvb i="36"/>
        </ext>
      </extLst>
    </bk>
    <bk>
      <extLst>
        <ext uri="{3e2802c4-a4d2-4d8b-9148-e3be6c30e623}">
          <xlrd:rvb i="37"/>
        </ext>
      </extLst>
    </bk>
    <bk>
      <extLst>
        <ext uri="{3e2802c4-a4d2-4d8b-9148-e3be6c30e623}">
          <xlrd:rvb i="38"/>
        </ext>
      </extLst>
    </bk>
    <bk>
      <extLst>
        <ext uri="{3e2802c4-a4d2-4d8b-9148-e3be6c30e623}">
          <xlrd:rvb i="39"/>
        </ext>
      </extLst>
    </bk>
    <bk>
      <extLst>
        <ext uri="{3e2802c4-a4d2-4d8b-9148-e3be6c30e623}">
          <xlrd:rvb i="40"/>
        </ext>
      </extLst>
    </bk>
    <bk>
      <extLst>
        <ext uri="{3e2802c4-a4d2-4d8b-9148-e3be6c30e623}">
          <xlrd:rvb i="41"/>
        </ext>
      </extLst>
    </bk>
    <bk>
      <extLst>
        <ext uri="{3e2802c4-a4d2-4d8b-9148-e3be6c30e623}">
          <xlrd:rvb i="42"/>
        </ext>
      </extLst>
    </bk>
    <bk>
      <extLst>
        <ext uri="{3e2802c4-a4d2-4d8b-9148-e3be6c30e623}">
          <xlrd:rvb i="43"/>
        </ext>
      </extLst>
    </bk>
    <bk>
      <extLst>
        <ext uri="{3e2802c4-a4d2-4d8b-9148-e3be6c30e623}">
          <xlrd:rvb i="44"/>
        </ext>
      </extLst>
    </bk>
    <bk>
      <extLst>
        <ext uri="{3e2802c4-a4d2-4d8b-9148-e3be6c30e623}">
          <xlrd:rvb i="45"/>
        </ext>
      </extLst>
    </bk>
    <bk>
      <extLst>
        <ext uri="{3e2802c4-a4d2-4d8b-9148-e3be6c30e623}">
          <xlrd:rvb i="46"/>
        </ext>
      </extLst>
    </bk>
  </futureMetadata>
  <valueMetadata count="4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</valueMetadata>
</metadata>
</file>

<file path=xl/sharedStrings.xml><?xml version="1.0" encoding="utf-8"?>
<sst xmlns="http://schemas.openxmlformats.org/spreadsheetml/2006/main" count="556" uniqueCount="156">
  <si>
    <t>№</t>
  </si>
  <si>
    <t>Расм</t>
  </si>
  <si>
    <t>Сони</t>
  </si>
  <si>
    <t>CombiBox</t>
  </si>
  <si>
    <t>ECUHELP KT200 II</t>
  </si>
  <si>
    <t>Hytech automation PL-190281</t>
  </si>
  <si>
    <t>Изох</t>
  </si>
  <si>
    <t>ТЗ мавжуд эмас</t>
  </si>
  <si>
    <t>Перечень приобретаемого оборудования</t>
  </si>
  <si>
    <t>Кискача шархи</t>
  </si>
  <si>
    <t>Наименование оборудования</t>
  </si>
  <si>
    <t>Фото</t>
  </si>
  <si>
    <t>Кол-во</t>
  </si>
  <si>
    <t>Примечание</t>
  </si>
  <si>
    <t>Предварительная цена (сум)</t>
  </si>
  <si>
    <t>Дастлабки нархи (сум)</t>
  </si>
  <si>
    <t>Харид қилинадиган ускуналар</t>
  </si>
  <si>
    <t>Ускуналар номи</t>
  </si>
  <si>
    <t>Краткое описание</t>
  </si>
  <si>
    <t>Конвеер / Conveyor</t>
  </si>
  <si>
    <t>VR зона / VR зонаси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</si>
  <si>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</si>
  <si>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</si>
  <si>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</si>
  <si>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</si>
  <si>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</si>
  <si>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</si>
  <si>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</si>
  <si>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</si>
  <si>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</si>
  <si>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</si>
  <si>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</si>
  <si>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</si>
  <si>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</si>
  <si>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Neptoon Industrial CT 101</t>
  </si>
  <si>
    <t>List of purchased equipment</t>
  </si>
  <si>
    <t>Siglent Technologies SDG1032X</t>
  </si>
  <si>
    <t>IOTerminal</t>
  </si>
  <si>
    <t>USB HOST</t>
  </si>
  <si>
    <t>Raspberry PI</t>
  </si>
  <si>
    <t>Arduino UNO</t>
  </si>
  <si>
    <t>Мостовой кран 1 Т</t>
  </si>
  <si>
    <t>Ваккум форминг ускунаси / Оборудование для вакуумного формования / Vacuum forming equipment</t>
  </si>
  <si>
    <t>Вакуум форминг учун фрезерлаш дастгохи (ЧПУ) / Фрезерный станок с ЧПУ для вакуумного формования / CNC Milling Machine for Vacuum Forming</t>
  </si>
  <si>
    <t>Метал лист букиш РДБ дастгохи / Листогиб /  Plate Bending Machine</t>
  </si>
  <si>
    <t>Бўёқлаш камераси / Красильная камера /  Painting chamber</t>
  </si>
  <si>
    <t xml:space="preserve"> Пайвандлаш ускунаси / Сварочный аппарат / Welding machine</t>
  </si>
  <si>
    <t>Прототиплар учун ультратовушли тозалагич /Ультразвуковой очиститель для прототипов / Ultrasonic cleaner for prototypes</t>
  </si>
  <si>
    <t>Микроиқлим бошқариш тизими / Освежитель воздуха / Air Fresh</t>
  </si>
  <si>
    <t>Прототиплар учун қум сочиш
камераси / Камера пескоструйной обработки для прототипов / Sand blasting chamber for prototypes</t>
  </si>
  <si>
    <t>Автомобильный подъемник / Автомобил лифти / Car lift</t>
  </si>
  <si>
    <t>Электротехника ускуналари / Оборудование для электротехнических работ / Electrical engineering equipment</t>
  </si>
  <si>
    <t>Калай аппарат / Паяльная машина / Soldering machine</t>
  </si>
  <si>
    <t xml:space="preserve"> Калайлаш ускунаси / Паяльное оборудование / Soldering Iron station</t>
  </si>
  <si>
    <t>Киздириб калайловчи ускуна / Оборудование для пайки нагревом / Heat Soldering Equipment</t>
  </si>
  <si>
    <t>M&amp;D Flasher</t>
  </si>
  <si>
    <t>Шамолли калайлаш апарати / Воздушный паяльный аппарат / Air Soldering Machine</t>
  </si>
  <si>
    <t>Глиняная грелка / Глиняная подогреватель / CLAY WARMER</t>
  </si>
  <si>
    <t>Формовщик глины / Формировщик глины / CLAY SHAPER
MODEL NSD-120</t>
  </si>
  <si>
    <t>Қоплама қалинлигини ўлчагич / Прибор для измерения толщины покрытия / Coating thickness gauge</t>
  </si>
  <si>
    <t>Универсал синов машинаси / Универсальная испытательная машина / Universal testing machine</t>
  </si>
  <si>
    <t>Универсал РДБ фрезерлаш
дастгохи / Универсальный РДБ фрезерный станок / Universal RDB milling machine</t>
  </si>
  <si>
    <t>Уч ўқли
акселерометр / Трехосевой акселерометр / Tri-axle acceleromete</t>
  </si>
  <si>
    <t>Electrical reach truck / 
Электрокара</t>
  </si>
  <si>
    <t>SHOCKWATCH - Кучларга таъсир сенсорлари (5 турдаги рангларда) / SHOCKWATCH - Сенсоры воздействия сил (в 5 разных цветах) / SHOCKWATCH - Force impact sensors (in 5 different colors)</t>
  </si>
  <si>
    <t>Ёғоч намликларини ўлчагич / Измеритель влажности древесины / Moisture meter</t>
  </si>
  <si>
    <t>Штангенциркуль / Vernier caliper</t>
  </si>
  <si>
    <t>Микрометр / Micrometer</t>
  </si>
  <si>
    <t>Ўлчагич / Рулетка / Measuring tape</t>
  </si>
  <si>
    <t>Протатив тарози / Весы напольные / Portable scale</t>
  </si>
  <si>
    <t>Электрон тарози / Электронные весы /  Electronic scale</t>
  </si>
  <si>
    <r>
      <t xml:space="preserve">Стреппинг машинаси - боғлаш
машинаси ПП ва боғлаш
машинаси учун ПЕТ лента
(рулон) 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 xml:space="preserve"> Стреппинг-машина - упаковочная машина  ПЭТ-лента для ПП и упаковочной машины (рулон) / Strapping machine - binding machine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PET tape for PP and binding machine (roll)</t>
    </r>
  </si>
  <si>
    <t>Тўрт ғилдиракли ёрдамчи
арава-Палетли аравача / Тележка с четырьмя колесами-тележка для поддонов / Four-wheel cart-Pallet truck</t>
  </si>
  <si>
    <t>Спектрометер PerkinElmer
Spectrum Two UATR / PerkinElmer Spectrometer Spectrum Two UATR</t>
  </si>
  <si>
    <t>Микроскоп Keyence VHX-7000 / Keyence VHX-7000 Microscope</t>
  </si>
  <si>
    <t>ESD иш столи / ESD рабочий стол / ESD Table Workstation</t>
  </si>
  <si>
    <t xml:space="preserve"> PCB тутадиган стенд ва
катталаштирувчи лампа / Держатель для печатных плат с увеличительной лампой / PCB Holder with Magnifying
Lamp</t>
  </si>
  <si>
    <t>Жовон / Стеллаж / Rack</t>
  </si>
  <si>
    <t>Универсал фрезалаш
дастгоҳи / Универсальный фрезерный станок  / Universal milling machine
УТМ320А</t>
  </si>
  <si>
    <t xml:space="preserve"> Жилвирлаш дастгоҳи / Токарный станок / Lathe</t>
  </si>
  <si>
    <t xml:space="preserve"> Радиал пармалаш дастгоҳи / Радиальный сверлильный станок / Radial drilling machine</t>
  </si>
  <si>
    <t>Кўтарувчи кўприкли кран / Кран козловой /  Gantry crane</t>
  </si>
  <si>
    <t>Чарх тоши / Шлифовальный круг / Grinding wheel</t>
  </si>
  <si>
    <t>Робот (3 комп) / Robot (3 units)</t>
  </si>
  <si>
    <t>Электропневматик тренажёр / Электропневматический тренажер /  Electropneumatic simulator                                                                                                                  (2комп.)</t>
  </si>
  <si>
    <t xml:space="preserve"> Учебный комплект PLC (Siemens) и HMI - Ph Advance / PLC (Siemens) And HMI Training Kit - Ph Advance </t>
  </si>
  <si>
    <t>GuardLogix kontrolleri uchun o'quv ish stantsiyasi, detallar raqami / Учебная рабочая станция контроллера GuardLogix, номер детали / GuardLogix Controller Training Workstation
Part Number:                                                                                                            ABT-TDGRDLX1-CROCKWELL,ALLEN BRADLEY</t>
  </si>
  <si>
    <t>Elektr-gidravlik PLC treneri bo'yicha kasbiy ta'lim / Профессиональное обучение электрогидравлического тренера PLC / Professional training of electric-hydraulic PLC trainer</t>
  </si>
  <si>
    <t xml:space="preserve"> Soldamatic payvandlash simulyatori / Симулятор сварки Soldamatic / Soldamatic welding simulator</t>
  </si>
  <si>
    <t>3D принтер / 3D printer                                                                    (metallic)</t>
  </si>
  <si>
    <t>Янги лойихаланган автомобил ва унинг кисмларини буйоклаш / Покраска новоразработанных автомобилей и их частей /  Painting of newly designed cars and their parts</t>
  </si>
  <si>
    <t>Хонадаги намлик ва хаво айланишини назорат килиш учун /  Для контроля влажности и циркуляции воздуха в комнате / To monitor humidity and air circulation in the room</t>
  </si>
  <si>
    <t>Адаптер / Adapter</t>
  </si>
  <si>
    <t>Клонлаш апарати литцензия дастурий та'миноти / Лицензионное программное обеспечение для устройства клонирования / Cloning device license software</t>
  </si>
  <si>
    <t>Программадан чикиб кетган ЭСМ модулларини кайтадан флаш килиш / Повторная прошивка ECM модулей, вышедших из программы /  Reflashing ECM modules that have gone out of the program</t>
  </si>
  <si>
    <t>Компонентларни Платага ёки бир бирига калайлашда  фойдаланилади / Используется для пайки компонентов на плату или друг к другу / Used for soldering components to the board or to each other</t>
  </si>
  <si>
    <t>Юзага ёпишувчи майда электр компонентларни калайлаш / Пайка мелких электрических компонентов на поверхность / Soldering small electrical components to the surface</t>
  </si>
  <si>
    <t>Диагностика ускуналаридаги дастурий таминоти компютер билан боглаш / Подключение программного обеспечения диагностического оборудования к компьютеру / Connecting the software of diagnostic equipment to the computer</t>
  </si>
  <si>
    <t xml:space="preserve">Электр компонентларни оссон ва тез эритиб калайлайди / Легко и быстро расплавляет электрические компоненты и паяет их /  Easily and quickly melts electrical components and solders them
</t>
  </si>
  <si>
    <t xml:space="preserve">Махсус лойни ишлов бериш хароратига олиб чикиш учун киздириш /  Легко и быстро расплавляет электрические компоненты и паяет их / Easily and quickly melts electrical components and solders them </t>
  </si>
  <si>
    <t>Махсус лойни кайта ишлатиш учун керакли шаклга келтириш / Придание необходимой формы специальной глине для повторного использования / Shaping the special clay for reuse</t>
  </si>
  <si>
    <t xml:space="preserve">Автомобил буёклари копламалри учун калинлик улчагич / Измеритель толщины покрытия для автомобильных окрашенных слоев /  Coating thickness gauge for automotive paint layers </t>
  </si>
  <si>
    <t>Метал ва пластик деталларни синаш мосламаси / Устройство для испытаний металлических и пластиковых деталей /  Testing device for metal and plastic parts</t>
  </si>
  <si>
    <t>Метал,пластик ва бошка турдаги загатовкаларга  механик ишлов бериш / Механическая обработка металлических, пластиковых и других видов заготовок / Mechanical processing of metal, plastic, and other types of blanks</t>
  </si>
  <si>
    <t>Uchta o'qlarda: X, Y, Z bo'yicha tezlanishni uzluksiz o'lchash uchun mo'ljallangan / Предназначен для непрерывного измерения ускорения по троём осям Х,Y,Z / Designed for continuous acceleration measurement along three axes: X, Y, Z</t>
  </si>
  <si>
    <t>Буюмларни котариш,юклаш вазифасини бажаради / Выполняет задачу подъема и загрузки предметов / Performs the task of lifting and loading items</t>
  </si>
  <si>
    <t>Сенсор для определения удара / Датчик для определения удара / Sensor for detecting impact</t>
  </si>
  <si>
    <t>Daraxtning namlik o'lchagichi / Измеритель влажности дерева / Wood moisture meter</t>
  </si>
  <si>
    <t>Цифровой Штангенциркуль / Digital caliper</t>
  </si>
  <si>
    <t xml:space="preserve"> Tashqi o'lchamlarni o'lchash uchun mikrometrlar / Мирометры для измерения наружных размеров / Micrometers for measuring external dimensions </t>
  </si>
  <si>
    <t xml:space="preserve"> 5 metrlik lenta o'lchagich / Рулетка 5 м /  5-meter tape measure</t>
  </si>
  <si>
    <t>50 kg elektron tarozi / Весы электронные 50 кг / 50 kg electronic scale</t>
  </si>
  <si>
    <t xml:space="preserve">50 kg gacha portativ elektron tarozi / Электронные весы портативные до 50 кг / Portable electronic scales up to 50 kg
</t>
  </si>
  <si>
    <t xml:space="preserve">PP va PET lentalarini payvandlash uchun qo'lda ishlatiladigan strapping mashinasi, sozlanadigan tortish kuchi bilan / 
Ручная степпинг машина для спайки ПП и ПЭТ лент с регулируемой силой затяжки /                                                       Hand-held strapping machine for welding PP and PET straps with adjustable tension force                                                                         </t>
  </si>
  <si>
    <t>To'rt g'ildirakli universal arava, paletli arava / Универсальная тележка с четырьмя колёсами,тележка для поддонов / Universal trolley with four wheels, pallet trolley</t>
  </si>
  <si>
    <t>Infraqizil spektroskopiya yordamida materiallarning kimyoviy tarkibi va tuzilishini tahlil qilish / Проведения анализа химического состава и структуры материалов с использованием инфракрасной спектроскопии / Conducting analysis of the chemical composition and structure of materials using infrared spectroscopy</t>
  </si>
  <si>
    <t>Raqamli Mikroskop / Цифровой Микроскоп / Digital Microscope</t>
  </si>
  <si>
    <t>ESD ish stoli stantsiyasi / Рабочая станция стола ESD / ESD workbench station</t>
  </si>
  <si>
    <t>Magnitli yordamchi qo'llar, bosilgan plastinkalar uchun ushlagich va kattalashtiruvchi chiroq bilan / Магнитные вспомогательные руки с держателем для печатных плат и увеличительной лампой /  Magnetic helper hands with a holder for printed circuit boards and a magnifying lamp</t>
  </si>
  <si>
    <t>Asboblar va avtobehiklar ehtiyot qismlari uchun shkaf / Стелаж для инструментов и автозапчастей / Shelf for tools and automotive parts</t>
  </si>
  <si>
    <t xml:space="preserve">Уткирлаш машинаси / Шлифовальная машина / Sharpening machine
</t>
  </si>
  <si>
    <t>800 000 / 3 030 000</t>
  </si>
  <si>
    <t>Метал листли бутловчи қисмларнинг рақамли бошқарув ёрдамида керакли ўлчамларда букиб шакл яратишда фойдаланилади /  Используется для создания форм из металлических листовых частей с необходимыми размерами с помощью числового управления / Used to create shapes by bending metal sheet parts to the required dimensions with numerical control</t>
  </si>
  <si>
    <t>Метал,зангламайдиган метал,мис,алюмини, ва бошқа металларни пайвандлаш учун фойдаланилади / Используется для сварки металла, нержавеющей стали, меди, алюминия и других металлов /  Used for welding metal, stainless steel, copper, aluminum, and other metals</t>
  </si>
  <si>
    <t>СЛА 3Д принтерда куйилган прототиплар юзалар ва тешикларига ёпишиб қолган хом ашё (ресин) ни тозалаш / Очистка незагеревшегося смолы, прилипшей к поверхностям и отверстиям прототипов, напечатанных на SLA 3D принтере / Cleaning of uncured resin stuck to the surfaces and holes of prototypes printed on an SLA 3D printer</t>
  </si>
  <si>
    <t>3Д принтерда чоп этилган детал юзаларини юкори босим билан қум сочиш оркали юзасини текислаш учун / Для сглаживания поверхностей деталей, напечатанных на 3D-принтере, с помощью пескоструйной обработки под высоким давлением / To smooth the surfaces of parts printed on a 3D printer by sandblasting with high pressure</t>
  </si>
  <si>
    <t>Электр компонентларни оссон ва тез эритиб қалайлайди,қалайни автоматик равишда узатиб беради / Легко и быстро расплавляет электрические компоненты, автоматически подавая припой / It easily and quickly melts electrical components, automatically feeding solder</t>
  </si>
  <si>
    <t>Платада чикиши мумкун бўлган камчиликларни аниклаш / Определение возможных дефектов на плате /  Identifying potential defects on the board</t>
  </si>
  <si>
    <t>ЭСМ модулини Клон ва дастурий таминотни ўзгартириш,диагностика ва флаш программа ўрната олиш имкониятига эга / Возможность клонирования модуля ЭСМ, изменения программного обеспечения, диагностики и установки программ флеш / The ability to clone the ECM module, modify the software, perform diagnostics, and install flash programs</t>
  </si>
  <si>
    <t>Cobiloader аппаратини тўк билан та'минлаш учун /  Для питания устройства Cobiloader /  To power the Cobiloader device</t>
  </si>
  <si>
    <t>акилли қурилмалар прототипларини лойихалаш / Проектирование прототипов умных устройств / Designing prototypes of smart devices</t>
  </si>
  <si>
    <t>Миркоконтроллерлар,платалар тўплами Arduino тизимида дастурлаш учун / Программирование микроконтроллеров и наборов плат в системе Arduino / Programming microcontrollers and board sets in the Arduino system</t>
  </si>
  <si>
    <t>Токарлик РДБ дастгоҳи / Токарный станок РДБ  / Lathe RDB machine                                                                                                                                                                                                                    СКЕ 6130</t>
  </si>
  <si>
    <t>Металл ишлови ва шакллантириш учун ишлатиладиган дастшох / Машина, используемая для обработки металлов и формирования / 
A machine used for metalworking and shaping</t>
  </si>
  <si>
    <t>Ушбу дастгоҳнинг асосий вазифаси металл, пластик ва бошқа материалларни кесиш, шакллаштириш ва буюмларни юзага келтиришдир / Основная функция этого станка — резка, формовка и обработка металла, пластика и других материалов / The main function of this machine is to cut, shape, and form metal, plastic, and other materials</t>
  </si>
  <si>
    <t>Унинг асосий вазифаси металл, пластик ва бошқа материаллардан детальлар ёки қисмларни жилвириш (ямайтириш) орқали аниқлик билан шакллантиришдир / Его основная функция заключается в формировании деталей или частей из металла, пластика и других материалов с помощью шлифования (выравнивания) для достижения точности / Its main function is to shape details or parts from metal, plastic, and other materials by grinding (smoothing) to achieve precision</t>
  </si>
  <si>
    <t>Унинг асосий вазифаси металл, пластик ва бошқа материалларни радиал йўналишда кесиш ва шакллантиришдир / Его основная функция заключается в резке и формировании металла, пластика и других материалов в радиальном направлении / Its main function is to cut and shape metal, plastic, and other materials in a radial direction</t>
  </si>
  <si>
    <t>Пластик ёки ёгоч материалларига механик ишлов бериш учун фойдаланилади /  Используется для механической обработки пластиковых или деревянных материалов /              Used formechanical processing of plastic or wooden materials</t>
  </si>
  <si>
    <t>Ваккум форминг воситасида бутловчи қисмлар тайёрлаш /                                                                                                                                                                                                                       Подготовка формованных частей с использованием вакуумной формовки /                                                                                                                                                                                      Preparation of molded parts using vacuum forming</t>
  </si>
  <si>
    <t>Автомобилни кўтариш учун фойдаланилади / Используется для подъема автомобиля / Used for lifting a car</t>
  </si>
  <si>
    <t>(DL) Asosiy elektr o'quv ish stantsiyasi, didaktik uskunalar bilan professional tayyorgarlik uchun elektr o'quv uskunalari / DL Workbench электрическое оборудование для обучения дидактическим оборудованием профессиональной подготовки оборудования /  Main electrical training workbench, electrical equipment for training with didactic equipment for professional training</t>
  </si>
  <si>
    <t>R&amp;D laboratoriyasi</t>
  </si>
  <si>
    <t>Cost Engineering</t>
  </si>
  <si>
    <t>Qolipsozlik muhandisligi</t>
  </si>
  <si>
    <t>O'zavto akademiyasi</t>
  </si>
  <si>
    <t>Qadoqlash laboratoriyasi</t>
  </si>
  <si>
    <t>Указано в техзадании</t>
  </si>
  <si>
    <t>Lot #1</t>
  </si>
  <si>
    <t>R&amp;D Laboratoriya</t>
  </si>
  <si>
    <t>Lot #2</t>
  </si>
  <si>
    <t>Qadoqlash Laboratoriya</t>
  </si>
  <si>
    <t>Lot #3</t>
  </si>
  <si>
    <t>Qolipsozlik Laboratoriya</t>
  </si>
  <si>
    <t>Lot #4</t>
  </si>
  <si>
    <t>Lot #5</t>
  </si>
  <si>
    <t>O'zavto akadem Laboratoriya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</si>
</sst>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4" borderId="0" xfId="0" applyFont="1" applyFill="1"/>
    <xf numFmtId="0" fontId="1" fillId="3" borderId="0" xfId="0" applyFont="1" applyFill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top"/>
    </xf>
    <xf numFmtId="0" fontId="1" fillId="0" borderId="14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" fontId="1" fillId="4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wrapText="1"/>
    </xf>
    <xf numFmtId="0" fontId="1" fillId="3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/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  <rv s="0">
    <v>13</v>
    <v>5</v>
  </rv>
  <rv s="0">
    <v>14</v>
    <v>5</v>
  </rv>
  <rv s="0">
    <v>15</v>
    <v>5</v>
  </rv>
  <rv s="0">
    <v>16</v>
    <v>5</v>
  </rv>
  <rv s="0">
    <v>17</v>
    <v>5</v>
  </rv>
  <rv s="0">
    <v>18</v>
    <v>5</v>
  </rv>
  <rv s="0">
    <v>19</v>
    <v>5</v>
  </rv>
  <rv s="0">
    <v>20</v>
    <v>5</v>
  </rv>
  <rv s="0">
    <v>21</v>
    <v>5</v>
  </rv>
  <rv s="0">
    <v>22</v>
    <v>5</v>
  </rv>
  <rv s="0">
    <v>23</v>
    <v>5</v>
  </rv>
  <rv s="0">
    <v>24</v>
    <v>5</v>
  </rv>
  <rv s="0">
    <v>25</v>
    <v>5</v>
  </rv>
  <rv s="0">
    <v>26</v>
    <v>5</v>
  </rv>
  <rv s="0">
    <v>27</v>
    <v>5</v>
  </rv>
  <rv s="0">
    <v>28</v>
    <v>5</v>
  </rv>
  <rv s="0">
    <v>29</v>
    <v>5</v>
  </rv>
  <rv s="0">
    <v>30</v>
    <v>5</v>
  </rv>
  <rv s="0">
    <v>31</v>
    <v>5</v>
  </rv>
  <rv s="0">
    <v>32</v>
    <v>5</v>
  </rv>
  <rv s="0">
    <v>33</v>
    <v>5</v>
  </rv>
  <rv s="0">
    <v>34</v>
    <v>5</v>
  </rv>
  <rv s="0">
    <v>35</v>
    <v>5</v>
  </rv>
  <rv s="0">
    <v>36</v>
    <v>5</v>
  </rv>
  <rv s="0">
    <v>37</v>
    <v>5</v>
  </rv>
  <rv s="0">
    <v>38</v>
    <v>5</v>
  </rv>
  <rv s="0">
    <v>39</v>
    <v>5</v>
  </rv>
  <rv s="0">
    <v>40</v>
    <v>5</v>
  </rv>
  <rv s="0">
    <v>41</v>
    <v>5</v>
  </rv>
  <rv s="0">
    <v>42</v>
    <v>5</v>
  </rv>
  <rv s="0">
    <v>43</v>
    <v>5</v>
  </rv>
  <rv s="0">
    <v>44</v>
    <v>5</v>
  </rv>
  <rv s="0">
    <v>45</v>
    <v>5</v>
  </rv>
  <rv s="0">
    <v>46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  <rel r:id="rId17"/>
  <rel r:id="rId18"/>
  <rel r:id="rId19"/>
  <rel r:id="rId20"/>
  <rel r:id="rId21"/>
  <rel r:id="rId22"/>
  <rel r:id="rId23"/>
  <rel r:id="rId24"/>
  <rel r:id="rId25"/>
  <rel r:id="rId26"/>
  <rel r:id="rId27"/>
  <rel r:id="rId28"/>
  <rel r:id="rId29"/>
  <rel r:id="rId30"/>
  <rel r:id="rId31"/>
  <rel r:id="rId32"/>
  <rel r:id="rId33"/>
  <rel r:id="rId34"/>
  <rel r:id="rId35"/>
  <rel r:id="rId36"/>
  <rel r:id="rId37"/>
  <rel r:id="rId38"/>
  <rel r:id="rId39"/>
  <rel r:id="rId40"/>
  <rel r:id="rId41"/>
  <rel r:id="rId42"/>
  <rel r:id="rId43"/>
  <rel r:id="rId44"/>
  <rel r:id="rId45"/>
  <rel r:id="rId46"/>
  <rel r:id="rId47"/>
</richValueRel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9"/>
  <sheetViews>
    <sheetView view="pageBreakPreview" topLeftCell="A12" zoomScale="115" zoomScaleNormal="55" zoomScaleSheetLayoutView="115" workbookViewId="0">
      <selection activeCell="G37" sqref="G37"/>
    </sheetView>
  </sheetViews>
  <sheetFormatPr defaultColWidth="9.28515625" defaultRowHeight="15" x14ac:dyDescent="0.25"/>
  <cols>
    <col min="1" max="1" width="6.28515625" style="1" customWidth="1"/>
    <col min="2" max="2" width="38.7109375" style="1" customWidth="1"/>
    <col min="3" max="3" width="32.5703125" style="5" customWidth="1"/>
    <col min="4" max="4" width="22.140625" style="1" customWidth="1"/>
    <col min="5" max="5" width="9.7109375" style="1" customWidth="1"/>
    <col min="6" max="6" width="60" style="1" customWidth="1"/>
    <col min="7" max="7" width="21" style="1" customWidth="1"/>
    <col min="8" max="8" width="16.28515625" style="2" customWidth="1"/>
    <col min="9" max="16384" width="9.28515625" style="1"/>
  </cols>
  <sheetData>
    <row r="1" spans="1:12" s="19" customFormat="1" ht="21.75" customHeight="1" x14ac:dyDescent="0.25">
      <c r="A1" s="62" t="s">
        <v>8</v>
      </c>
      <c r="B1" s="62"/>
      <c r="C1" s="62"/>
      <c r="D1" s="62"/>
      <c r="E1" s="62"/>
      <c r="F1" s="62"/>
      <c r="G1" s="62"/>
      <c r="H1" s="62"/>
    </row>
    <row r="2" spans="1:12" ht="21" customHeight="1" x14ac:dyDescent="0.25">
      <c r="A2" s="62" t="s">
        <v>16</v>
      </c>
      <c r="B2" s="62"/>
      <c r="C2" s="62"/>
      <c r="D2" s="62"/>
      <c r="E2" s="62"/>
      <c r="F2" s="62"/>
      <c r="G2" s="62"/>
      <c r="H2" s="62"/>
    </row>
    <row r="3" spans="1:12" ht="19.5" x14ac:dyDescent="0.25">
      <c r="A3" s="62" t="s">
        <v>35</v>
      </c>
      <c r="B3" s="62"/>
      <c r="C3" s="62"/>
      <c r="D3" s="62"/>
      <c r="E3" s="62"/>
      <c r="F3" s="62"/>
      <c r="G3" s="62"/>
      <c r="H3" s="62"/>
    </row>
    <row r="4" spans="1:12" ht="11.25" customHeight="1" thickBot="1" x14ac:dyDescent="0.3">
      <c r="A4" s="9"/>
      <c r="B4" s="9"/>
      <c r="C4" s="10"/>
      <c r="D4" s="10"/>
      <c r="E4" s="10"/>
      <c r="F4" s="10"/>
      <c r="G4" s="10"/>
    </row>
    <row r="5" spans="1:12" ht="35.25" customHeight="1" x14ac:dyDescent="0.25">
      <c r="A5" s="60" t="s">
        <v>0</v>
      </c>
      <c r="B5" s="34"/>
      <c r="C5" s="25" t="s">
        <v>10</v>
      </c>
      <c r="D5" s="25" t="s">
        <v>11</v>
      </c>
      <c r="E5" s="25" t="s">
        <v>12</v>
      </c>
      <c r="F5" s="26" t="s">
        <v>18</v>
      </c>
      <c r="G5" s="23" t="s">
        <v>14</v>
      </c>
      <c r="H5" s="30" t="s">
        <v>13</v>
      </c>
    </row>
    <row r="6" spans="1:12" s="2" customFormat="1" ht="32.25" thickBot="1" x14ac:dyDescent="0.3">
      <c r="A6" s="61"/>
      <c r="B6" s="35"/>
      <c r="C6" s="24" t="s">
        <v>17</v>
      </c>
      <c r="D6" s="24" t="s">
        <v>1</v>
      </c>
      <c r="E6" s="24" t="s">
        <v>2</v>
      </c>
      <c r="F6" s="27" t="s">
        <v>9</v>
      </c>
      <c r="G6" s="28" t="s">
        <v>15</v>
      </c>
      <c r="H6" s="31" t="s">
        <v>6</v>
      </c>
    </row>
    <row r="7" spans="1:12" ht="75.75" customHeight="1" x14ac:dyDescent="0.25">
      <c r="A7" s="45">
        <v>1</v>
      </c>
      <c r="B7" s="40" t="s">
        <v>141</v>
      </c>
      <c r="C7" s="21" t="s">
        <v>42</v>
      </c>
      <c r="D7" s="22" t="e" vm="1">
        <v>#VALUE!</v>
      </c>
      <c r="E7" s="17">
        <v>1</v>
      </c>
      <c r="F7" s="32" t="s">
        <v>138</v>
      </c>
      <c r="G7" s="17"/>
      <c r="H7" s="17"/>
    </row>
    <row r="8" spans="1:12" s="11" customFormat="1" ht="75" x14ac:dyDescent="0.25">
      <c r="A8" s="16">
        <f>A7+1</f>
        <v>2</v>
      </c>
      <c r="B8" s="40" t="s">
        <v>141</v>
      </c>
      <c r="C8" s="14" t="s">
        <v>43</v>
      </c>
      <c r="D8" s="15" t="e" vm="2">
        <v>#VALUE!</v>
      </c>
      <c r="E8" s="13">
        <v>1</v>
      </c>
      <c r="F8" s="14" t="s">
        <v>137</v>
      </c>
      <c r="G8" s="13"/>
      <c r="H8" s="3"/>
      <c r="I8" s="1"/>
      <c r="J8" s="1"/>
      <c r="K8" s="1"/>
      <c r="L8" s="1"/>
    </row>
    <row r="9" spans="1:12" ht="77.25" customHeight="1" x14ac:dyDescent="0.25">
      <c r="A9" s="16">
        <f>A8+1</f>
        <v>3</v>
      </c>
      <c r="B9" s="40" t="s">
        <v>141</v>
      </c>
      <c r="C9" s="4" t="s">
        <v>44</v>
      </c>
      <c r="D9" s="3" t="e" vm="3">
        <v>#VALUE!</v>
      </c>
      <c r="E9" s="6">
        <v>1</v>
      </c>
      <c r="F9" s="4" t="s">
        <v>122</v>
      </c>
      <c r="G9" s="6"/>
      <c r="H9" s="6"/>
    </row>
    <row r="10" spans="1:12" ht="81.75" customHeight="1" x14ac:dyDescent="0.25">
      <c r="A10" s="16">
        <f t="shared" ref="A10:A65" si="0">A9+1</f>
        <v>4</v>
      </c>
      <c r="B10" s="40" t="s">
        <v>141</v>
      </c>
      <c r="C10" s="4" t="s">
        <v>45</v>
      </c>
      <c r="D10" s="3" t="e" vm="4">
        <v>#VALUE!</v>
      </c>
      <c r="E10" s="6">
        <v>1</v>
      </c>
      <c r="F10" s="4" t="s">
        <v>90</v>
      </c>
      <c r="G10" s="6"/>
      <c r="H10" s="6"/>
    </row>
    <row r="11" spans="1:12" ht="72" customHeight="1" x14ac:dyDescent="0.25">
      <c r="A11" s="16">
        <f t="shared" si="0"/>
        <v>5</v>
      </c>
      <c r="B11" s="40" t="s">
        <v>141</v>
      </c>
      <c r="C11" s="4" t="s">
        <v>46</v>
      </c>
      <c r="D11" s="3" t="e" vm="5">
        <v>#VALUE!</v>
      </c>
      <c r="E11" s="6">
        <v>1</v>
      </c>
      <c r="F11" s="4" t="s">
        <v>123</v>
      </c>
      <c r="G11" s="33">
        <v>84448000</v>
      </c>
      <c r="H11" s="6"/>
    </row>
    <row r="12" spans="1:12" ht="72" customHeight="1" x14ac:dyDescent="0.25">
      <c r="A12" s="16">
        <f t="shared" si="0"/>
        <v>6</v>
      </c>
      <c r="B12" s="40" t="s">
        <v>141</v>
      </c>
      <c r="C12" s="4" t="s">
        <v>47</v>
      </c>
      <c r="D12" s="3" t="e" vm="6">
        <v>#VALUE!</v>
      </c>
      <c r="E12" s="6">
        <v>1</v>
      </c>
      <c r="F12" s="4" t="s">
        <v>124</v>
      </c>
      <c r="G12" s="6"/>
      <c r="H12" s="6"/>
    </row>
    <row r="13" spans="1:12" ht="52.15" customHeight="1" x14ac:dyDescent="0.25">
      <c r="A13" s="16">
        <f t="shared" si="0"/>
        <v>7</v>
      </c>
      <c r="B13" s="40" t="s">
        <v>141</v>
      </c>
      <c r="C13" s="4" t="s">
        <v>48</v>
      </c>
      <c r="D13" s="3" t="e" vm="7">
        <v>#VALUE!</v>
      </c>
      <c r="E13" s="6">
        <v>1</v>
      </c>
      <c r="F13" s="4" t="s">
        <v>91</v>
      </c>
      <c r="G13" s="6"/>
      <c r="H13" s="6"/>
    </row>
    <row r="14" spans="1:12" ht="70.5" customHeight="1" x14ac:dyDescent="0.25">
      <c r="A14" s="16">
        <f t="shared" si="0"/>
        <v>8</v>
      </c>
      <c r="B14" s="40" t="s">
        <v>141</v>
      </c>
      <c r="C14" s="4" t="s">
        <v>49</v>
      </c>
      <c r="D14" s="3" t="e" vm="8">
        <v>#VALUE!</v>
      </c>
      <c r="E14" s="6">
        <v>1</v>
      </c>
      <c r="F14" s="4" t="s">
        <v>125</v>
      </c>
      <c r="G14" s="6"/>
      <c r="H14" s="6"/>
    </row>
    <row r="15" spans="1:12" ht="73.5" customHeight="1" x14ac:dyDescent="0.25">
      <c r="A15" s="16">
        <f t="shared" si="0"/>
        <v>9</v>
      </c>
      <c r="B15" s="40" t="s">
        <v>141</v>
      </c>
      <c r="C15" s="4" t="s">
        <v>50</v>
      </c>
      <c r="D15" s="3" t="e" vm="9">
        <v>#VALUE!</v>
      </c>
      <c r="E15" s="6">
        <v>1</v>
      </c>
      <c r="F15" s="4" t="s">
        <v>139</v>
      </c>
      <c r="G15" s="33">
        <v>20200000</v>
      </c>
      <c r="H15" s="6"/>
    </row>
    <row r="16" spans="1:12" ht="60" x14ac:dyDescent="0.25">
      <c r="A16" s="16">
        <f t="shared" si="0"/>
        <v>10</v>
      </c>
      <c r="B16" s="40" t="s">
        <v>141</v>
      </c>
      <c r="C16" s="4" t="s">
        <v>51</v>
      </c>
      <c r="D16" s="63" t="e" vm="10">
        <v>#VALUE!</v>
      </c>
      <c r="E16" s="6"/>
      <c r="F16" s="4"/>
      <c r="G16" s="6"/>
      <c r="H16" s="13"/>
    </row>
    <row r="17" spans="1:8" ht="75" x14ac:dyDescent="0.25">
      <c r="A17" s="16" t="s">
        <v>21</v>
      </c>
      <c r="B17" s="40" t="s">
        <v>141</v>
      </c>
      <c r="C17" s="4" t="s">
        <v>52</v>
      </c>
      <c r="D17" s="64"/>
      <c r="E17" s="6">
        <v>1</v>
      </c>
      <c r="F17" s="4" t="s">
        <v>126</v>
      </c>
      <c r="G17" s="6"/>
      <c r="H17" s="13"/>
    </row>
    <row r="18" spans="1:8" ht="45" x14ac:dyDescent="0.25">
      <c r="A18" s="16" t="s">
        <v>22</v>
      </c>
      <c r="B18" s="40" t="s">
        <v>141</v>
      </c>
      <c r="C18" s="4" t="s">
        <v>36</v>
      </c>
      <c r="D18" s="64"/>
      <c r="E18" s="6">
        <v>1</v>
      </c>
      <c r="F18" s="4" t="s">
        <v>127</v>
      </c>
      <c r="G18" s="6"/>
      <c r="H18" s="13"/>
    </row>
    <row r="19" spans="1:8" x14ac:dyDescent="0.25">
      <c r="A19" s="16" t="s">
        <v>23</v>
      </c>
      <c r="B19" s="40" t="s">
        <v>141</v>
      </c>
      <c r="C19" s="4" t="s">
        <v>37</v>
      </c>
      <c r="D19" s="64"/>
      <c r="E19" s="6">
        <v>1</v>
      </c>
      <c r="F19" s="4" t="s">
        <v>92</v>
      </c>
      <c r="G19" s="6"/>
      <c r="H19" s="13"/>
    </row>
    <row r="20" spans="1:8" ht="45" x14ac:dyDescent="0.25">
      <c r="A20" s="16" t="s">
        <v>24</v>
      </c>
      <c r="B20" s="40" t="s">
        <v>141</v>
      </c>
      <c r="C20" s="4" t="s">
        <v>37</v>
      </c>
      <c r="D20" s="64"/>
      <c r="E20" s="6">
        <v>1</v>
      </c>
      <c r="F20" s="38" t="s">
        <v>93</v>
      </c>
      <c r="G20" s="6"/>
      <c r="H20" s="13"/>
    </row>
    <row r="21" spans="1:8" ht="90" x14ac:dyDescent="0.25">
      <c r="A21" s="16" t="s">
        <v>25</v>
      </c>
      <c r="B21" s="40" t="s">
        <v>141</v>
      </c>
      <c r="C21" s="4" t="s">
        <v>4</v>
      </c>
      <c r="D21" s="64"/>
      <c r="E21" s="6">
        <v>1</v>
      </c>
      <c r="F21" s="4" t="s">
        <v>128</v>
      </c>
      <c r="G21" s="6"/>
      <c r="H21" s="13"/>
    </row>
    <row r="22" spans="1:8" ht="60" x14ac:dyDescent="0.25">
      <c r="A22" s="16" t="s">
        <v>26</v>
      </c>
      <c r="B22" s="40" t="s">
        <v>141</v>
      </c>
      <c r="C22" s="4" t="s">
        <v>38</v>
      </c>
      <c r="D22" s="64"/>
      <c r="E22" s="6">
        <v>1</v>
      </c>
      <c r="F22" s="4" t="s">
        <v>94</v>
      </c>
      <c r="G22" s="6"/>
      <c r="H22" s="13"/>
    </row>
    <row r="23" spans="1:8" ht="30" x14ac:dyDescent="0.25">
      <c r="A23" s="16" t="s">
        <v>27</v>
      </c>
      <c r="B23" s="40" t="s">
        <v>141</v>
      </c>
      <c r="C23" s="4" t="s">
        <v>3</v>
      </c>
      <c r="D23" s="64"/>
      <c r="E23" s="6">
        <v>1</v>
      </c>
      <c r="F23" s="4" t="s">
        <v>129</v>
      </c>
      <c r="G23" s="6"/>
      <c r="H23" s="13"/>
    </row>
    <row r="24" spans="1:8" ht="45" x14ac:dyDescent="0.25">
      <c r="A24" s="16" t="s">
        <v>28</v>
      </c>
      <c r="B24" s="40" t="s">
        <v>141</v>
      </c>
      <c r="C24" s="4" t="s">
        <v>39</v>
      </c>
      <c r="D24" s="64"/>
      <c r="E24" s="6">
        <v>1</v>
      </c>
      <c r="F24" s="4" t="s">
        <v>130</v>
      </c>
      <c r="G24" s="6"/>
      <c r="H24" s="13"/>
    </row>
    <row r="25" spans="1:8" ht="60" x14ac:dyDescent="0.25">
      <c r="A25" s="16" t="s">
        <v>29</v>
      </c>
      <c r="B25" s="40" t="s">
        <v>141</v>
      </c>
      <c r="C25" s="4" t="s">
        <v>40</v>
      </c>
      <c r="D25" s="64"/>
      <c r="E25" s="6">
        <v>1</v>
      </c>
      <c r="F25" s="4" t="s">
        <v>131</v>
      </c>
      <c r="G25" s="6"/>
      <c r="H25" s="13"/>
    </row>
    <row r="26" spans="1:8" ht="60" x14ac:dyDescent="0.25">
      <c r="A26" s="16" t="s">
        <v>30</v>
      </c>
      <c r="B26" s="40" t="s">
        <v>141</v>
      </c>
      <c r="C26" s="4" t="s">
        <v>53</v>
      </c>
      <c r="D26" s="64"/>
      <c r="E26" s="6">
        <v>1</v>
      </c>
      <c r="F26" s="4" t="s">
        <v>95</v>
      </c>
      <c r="G26" s="6"/>
      <c r="H26" s="13"/>
    </row>
    <row r="27" spans="1:8" ht="60" x14ac:dyDescent="0.25">
      <c r="A27" s="16" t="s">
        <v>31</v>
      </c>
      <c r="B27" s="40" t="s">
        <v>141</v>
      </c>
      <c r="C27" s="4" t="s">
        <v>54</v>
      </c>
      <c r="D27" s="64"/>
      <c r="E27" s="6">
        <v>1</v>
      </c>
      <c r="F27" s="4" t="s">
        <v>96</v>
      </c>
      <c r="G27" s="6"/>
      <c r="H27" s="13"/>
    </row>
    <row r="28" spans="1:8" ht="60" x14ac:dyDescent="0.25">
      <c r="A28" s="16" t="s">
        <v>32</v>
      </c>
      <c r="B28" s="40" t="s">
        <v>141</v>
      </c>
      <c r="C28" s="5" t="s">
        <v>55</v>
      </c>
      <c r="D28" s="64"/>
      <c r="E28" s="6">
        <v>1</v>
      </c>
      <c r="F28" s="4" t="s">
        <v>97</v>
      </c>
      <c r="G28" s="6"/>
      <c r="H28" s="13"/>
    </row>
    <row r="29" spans="1:8" ht="120" x14ac:dyDescent="0.25">
      <c r="A29" s="37" t="s">
        <v>33</v>
      </c>
      <c r="B29" s="40" t="s">
        <v>141</v>
      </c>
      <c r="C29" s="4" t="s">
        <v>56</v>
      </c>
      <c r="D29" s="65"/>
      <c r="E29" s="6"/>
      <c r="F29" s="4" t="s">
        <v>98</v>
      </c>
      <c r="G29" s="6"/>
      <c r="H29" s="13"/>
    </row>
    <row r="30" spans="1:8" ht="61.5" customHeight="1" x14ac:dyDescent="0.25">
      <c r="A30" s="16">
        <f>A16+1</f>
        <v>11</v>
      </c>
      <c r="B30" s="40" t="s">
        <v>141</v>
      </c>
      <c r="C30" s="4" t="s">
        <v>57</v>
      </c>
      <c r="D30" s="3" t="e" vm="11">
        <v>#VALUE!</v>
      </c>
      <c r="E30" s="6">
        <v>1</v>
      </c>
      <c r="F30" s="4" t="s">
        <v>99</v>
      </c>
      <c r="G30" s="6"/>
      <c r="H30" s="6"/>
    </row>
    <row r="31" spans="1:8" ht="60" x14ac:dyDescent="0.25">
      <c r="A31" s="16">
        <f t="shared" si="0"/>
        <v>12</v>
      </c>
      <c r="B31" s="40" t="s">
        <v>141</v>
      </c>
      <c r="C31" s="4" t="s">
        <v>58</v>
      </c>
      <c r="D31" s="3" t="e" vm="12">
        <v>#VALUE!</v>
      </c>
      <c r="E31" s="6">
        <v>1</v>
      </c>
      <c r="F31" s="4" t="s">
        <v>100</v>
      </c>
      <c r="G31" s="6"/>
      <c r="H31" s="6"/>
    </row>
    <row r="32" spans="1:8" ht="49.5" customHeight="1" x14ac:dyDescent="0.25">
      <c r="A32" s="16">
        <f t="shared" si="0"/>
        <v>13</v>
      </c>
      <c r="B32" s="40" t="s">
        <v>141</v>
      </c>
      <c r="C32" s="4" t="s">
        <v>59</v>
      </c>
      <c r="D32" s="3" t="e" vm="13">
        <v>#VALUE!</v>
      </c>
      <c r="E32" s="6">
        <v>1</v>
      </c>
      <c r="F32" s="4" t="s">
        <v>101</v>
      </c>
      <c r="G32" s="33">
        <v>23400000</v>
      </c>
      <c r="H32" s="6"/>
    </row>
    <row r="33" spans="1:8" ht="75" customHeight="1" x14ac:dyDescent="0.25">
      <c r="A33" s="16">
        <f t="shared" si="0"/>
        <v>14</v>
      </c>
      <c r="B33" s="40" t="s">
        <v>141</v>
      </c>
      <c r="C33" s="4" t="s">
        <v>60</v>
      </c>
      <c r="D33" s="3" t="e" vm="14">
        <v>#VALUE!</v>
      </c>
      <c r="E33" s="6">
        <v>1</v>
      </c>
      <c r="F33" s="4" t="s">
        <v>102</v>
      </c>
      <c r="G33" s="6"/>
      <c r="H33" s="6"/>
    </row>
    <row r="34" spans="1:8" ht="69.75" customHeight="1" x14ac:dyDescent="0.25">
      <c r="A34" s="16">
        <f t="shared" si="0"/>
        <v>15</v>
      </c>
      <c r="B34" s="40" t="s">
        <v>141</v>
      </c>
      <c r="C34" s="4" t="s">
        <v>61</v>
      </c>
      <c r="D34" s="6" t="e" vm="15">
        <v>#VALUE!</v>
      </c>
      <c r="E34" s="6">
        <v>1</v>
      </c>
      <c r="F34" s="4" t="s">
        <v>103</v>
      </c>
      <c r="G34" s="6"/>
      <c r="H34" s="6"/>
    </row>
    <row r="35" spans="1:8" ht="61.5" customHeight="1" x14ac:dyDescent="0.25">
      <c r="A35" s="16">
        <f t="shared" si="0"/>
        <v>16</v>
      </c>
      <c r="B35" s="40" t="s">
        <v>145</v>
      </c>
      <c r="C35" s="4" t="s">
        <v>62</v>
      </c>
      <c r="D35" s="3" t="e" vm="16">
        <v>#VALUE!</v>
      </c>
      <c r="E35" s="6">
        <v>1</v>
      </c>
      <c r="F35" s="4" t="s">
        <v>104</v>
      </c>
      <c r="G35" s="6"/>
      <c r="H35" s="6"/>
    </row>
    <row r="36" spans="1:8" ht="81" customHeight="1" x14ac:dyDescent="0.25">
      <c r="A36" s="16">
        <f t="shared" si="0"/>
        <v>17</v>
      </c>
      <c r="B36" s="40" t="s">
        <v>145</v>
      </c>
      <c r="C36" s="4" t="s">
        <v>63</v>
      </c>
      <c r="D36" s="3" t="e" vm="17">
        <v>#VALUE!</v>
      </c>
      <c r="E36" s="6">
        <v>1</v>
      </c>
      <c r="F36" s="4" t="s">
        <v>105</v>
      </c>
      <c r="G36" s="33">
        <v>500000000</v>
      </c>
      <c r="H36" s="6"/>
    </row>
    <row r="37" spans="1:8" ht="105" x14ac:dyDescent="0.25">
      <c r="A37" s="16">
        <f t="shared" si="0"/>
        <v>18</v>
      </c>
      <c r="B37" s="40" t="s">
        <v>145</v>
      </c>
      <c r="C37" s="4" t="s">
        <v>64</v>
      </c>
      <c r="D37" s="3" t="e" vm="18">
        <v>#VALUE!</v>
      </c>
      <c r="E37" s="6">
        <v>1</v>
      </c>
      <c r="F37" s="4" t="s">
        <v>106</v>
      </c>
      <c r="G37" s="6"/>
      <c r="H37" s="6"/>
    </row>
    <row r="38" spans="1:8" ht="47.25" customHeight="1" x14ac:dyDescent="0.25">
      <c r="A38" s="16">
        <f t="shared" si="0"/>
        <v>19</v>
      </c>
      <c r="B38" s="40" t="s">
        <v>145</v>
      </c>
      <c r="C38" s="4" t="s">
        <v>65</v>
      </c>
      <c r="D38" s="3" t="e" vm="19">
        <v>#VALUE!</v>
      </c>
      <c r="E38" s="6">
        <v>1</v>
      </c>
      <c r="F38" s="4" t="s">
        <v>107</v>
      </c>
      <c r="G38" s="33">
        <v>1120000</v>
      </c>
      <c r="H38" s="6"/>
    </row>
    <row r="39" spans="1:8" ht="44.25" customHeight="1" x14ac:dyDescent="0.25">
      <c r="A39" s="16">
        <f t="shared" si="0"/>
        <v>20</v>
      </c>
      <c r="B39" s="40" t="s">
        <v>145</v>
      </c>
      <c r="C39" s="4" t="s">
        <v>66</v>
      </c>
      <c r="D39" s="3" t="e" vm="20">
        <v>#VALUE!</v>
      </c>
      <c r="E39" s="6">
        <v>1</v>
      </c>
      <c r="F39" s="4" t="s">
        <v>108</v>
      </c>
      <c r="G39" s="33">
        <v>2016000</v>
      </c>
      <c r="H39" s="6"/>
    </row>
    <row r="40" spans="1:8" ht="45.75" customHeight="1" x14ac:dyDescent="0.25">
      <c r="A40" s="16">
        <f t="shared" si="0"/>
        <v>21</v>
      </c>
      <c r="B40" s="40" t="s">
        <v>145</v>
      </c>
      <c r="C40" s="4" t="s">
        <v>67</v>
      </c>
      <c r="D40" s="3" t="e" vm="21">
        <v>#VALUE!</v>
      </c>
      <c r="E40" s="6">
        <v>1</v>
      </c>
      <c r="F40" s="4" t="s">
        <v>109</v>
      </c>
      <c r="G40" s="33">
        <v>1560000</v>
      </c>
      <c r="H40" s="6"/>
    </row>
    <row r="41" spans="1:8" ht="56.25" customHeight="1" x14ac:dyDescent="0.25">
      <c r="A41" s="16">
        <f t="shared" si="0"/>
        <v>22</v>
      </c>
      <c r="B41" s="40" t="s">
        <v>145</v>
      </c>
      <c r="C41" s="4" t="s">
        <v>68</v>
      </c>
      <c r="D41" s="3" t="e" vm="22">
        <v>#VALUE!</v>
      </c>
      <c r="E41" s="6">
        <v>1</v>
      </c>
      <c r="F41" s="4" t="s">
        <v>110</v>
      </c>
      <c r="G41" s="6"/>
      <c r="H41" s="6"/>
    </row>
    <row r="42" spans="1:8" ht="40.15" customHeight="1" x14ac:dyDescent="0.25">
      <c r="A42" s="16">
        <f t="shared" si="0"/>
        <v>23</v>
      </c>
      <c r="B42" s="40" t="s">
        <v>145</v>
      </c>
      <c r="C42" s="4" t="s">
        <v>69</v>
      </c>
      <c r="D42" s="3"/>
      <c r="E42" s="6">
        <v>1</v>
      </c>
      <c r="F42" s="4" t="s">
        <v>111</v>
      </c>
      <c r="G42" s="6"/>
      <c r="H42" s="6"/>
    </row>
    <row r="43" spans="1:8" ht="40.15" customHeight="1" x14ac:dyDescent="0.25">
      <c r="A43" s="16">
        <f t="shared" si="0"/>
        <v>24</v>
      </c>
      <c r="B43" s="40" t="s">
        <v>145</v>
      </c>
      <c r="C43" s="4" t="s">
        <v>70</v>
      </c>
      <c r="D43" s="3"/>
      <c r="E43" s="6">
        <v>1</v>
      </c>
      <c r="F43" s="4" t="s">
        <v>112</v>
      </c>
      <c r="G43" s="33">
        <v>64000</v>
      </c>
      <c r="H43" s="6"/>
    </row>
    <row r="44" spans="1:8" ht="135" x14ac:dyDescent="0.25">
      <c r="A44" s="16">
        <f t="shared" si="0"/>
        <v>25</v>
      </c>
      <c r="B44" s="40" t="s">
        <v>145</v>
      </c>
      <c r="C44" s="4" t="s">
        <v>71</v>
      </c>
      <c r="D44" s="3" t="e" vm="23">
        <v>#VALUE!</v>
      </c>
      <c r="E44" s="6">
        <v>1</v>
      </c>
      <c r="F44" s="4" t="s">
        <v>113</v>
      </c>
      <c r="G44" s="6"/>
      <c r="H44" s="6"/>
    </row>
    <row r="45" spans="1:8" ht="75" x14ac:dyDescent="0.25">
      <c r="A45" s="16">
        <f t="shared" si="0"/>
        <v>26</v>
      </c>
      <c r="B45" s="40" t="s">
        <v>145</v>
      </c>
      <c r="C45" s="4" t="s">
        <v>72</v>
      </c>
      <c r="D45" s="3" t="e" vm="24">
        <v>#VALUE!</v>
      </c>
      <c r="E45" s="6">
        <v>1</v>
      </c>
      <c r="F45" s="4" t="s">
        <v>114</v>
      </c>
      <c r="G45" s="6" t="s">
        <v>121</v>
      </c>
      <c r="H45" s="6"/>
    </row>
    <row r="46" spans="1:8" ht="67.5" customHeight="1" x14ac:dyDescent="0.25">
      <c r="A46" s="16">
        <f t="shared" si="0"/>
        <v>27</v>
      </c>
      <c r="B46" s="41" t="s">
        <v>142</v>
      </c>
      <c r="C46" s="4" t="s">
        <v>73</v>
      </c>
      <c r="D46" s="3" t="e" vm="25">
        <v>#VALUE!</v>
      </c>
      <c r="E46" s="6">
        <v>1</v>
      </c>
      <c r="F46" s="4" t="s">
        <v>115</v>
      </c>
      <c r="G46" s="6"/>
      <c r="H46" s="6"/>
    </row>
    <row r="47" spans="1:8" ht="58.5" customHeight="1" x14ac:dyDescent="0.25">
      <c r="A47" s="16">
        <f t="shared" si="0"/>
        <v>28</v>
      </c>
      <c r="B47" s="41" t="s">
        <v>142</v>
      </c>
      <c r="C47" s="4" t="s">
        <v>74</v>
      </c>
      <c r="D47" s="3" t="e" vm="26">
        <v>#VALUE!</v>
      </c>
      <c r="E47" s="6">
        <v>1</v>
      </c>
      <c r="F47" s="4" t="s">
        <v>116</v>
      </c>
      <c r="G47" s="6"/>
      <c r="H47" s="6"/>
    </row>
    <row r="48" spans="1:8" ht="82.5" customHeight="1" x14ac:dyDescent="0.25">
      <c r="A48" s="16">
        <f t="shared" si="0"/>
        <v>29</v>
      </c>
      <c r="B48" s="41" t="s">
        <v>142</v>
      </c>
      <c r="C48" s="4" t="s">
        <v>75</v>
      </c>
      <c r="D48" s="3" t="e" vm="27">
        <v>#VALUE!</v>
      </c>
      <c r="E48" s="6">
        <v>1</v>
      </c>
      <c r="F48" s="4" t="s">
        <v>117</v>
      </c>
      <c r="G48" s="6"/>
      <c r="H48" s="6"/>
    </row>
    <row r="49" spans="1:8" ht="72.75" customHeight="1" x14ac:dyDescent="0.25">
      <c r="A49" s="16">
        <f t="shared" si="0"/>
        <v>30</v>
      </c>
      <c r="B49" s="41" t="s">
        <v>142</v>
      </c>
      <c r="C49" s="4" t="s">
        <v>76</v>
      </c>
      <c r="D49" s="3" t="e" vm="28">
        <v>#VALUE!</v>
      </c>
      <c r="E49" s="6">
        <v>1</v>
      </c>
      <c r="F49" s="4" t="s">
        <v>118</v>
      </c>
      <c r="G49" s="6"/>
      <c r="H49" s="6"/>
    </row>
    <row r="50" spans="1:8" ht="57" customHeight="1" x14ac:dyDescent="0.25">
      <c r="A50" s="16">
        <f t="shared" si="0"/>
        <v>31</v>
      </c>
      <c r="B50" s="41" t="s">
        <v>142</v>
      </c>
      <c r="C50" s="4" t="s">
        <v>77</v>
      </c>
      <c r="D50" s="3" t="e" vm="29">
        <v>#VALUE!</v>
      </c>
      <c r="E50" s="6">
        <v>1</v>
      </c>
      <c r="F50" s="4" t="s">
        <v>119</v>
      </c>
      <c r="G50" s="6"/>
      <c r="H50" s="6"/>
    </row>
    <row r="51" spans="1:8" ht="69" customHeight="1" x14ac:dyDescent="0.25">
      <c r="A51" s="16">
        <f t="shared" si="0"/>
        <v>32</v>
      </c>
      <c r="B51" s="41" t="s">
        <v>143</v>
      </c>
      <c r="C51" s="4" t="s">
        <v>132</v>
      </c>
      <c r="D51" s="6" t="e" vm="30">
        <v>#VALUE!</v>
      </c>
      <c r="E51" s="6">
        <v>1</v>
      </c>
      <c r="F51" s="4" t="s">
        <v>133</v>
      </c>
      <c r="G51" s="6"/>
      <c r="H51" s="6"/>
    </row>
    <row r="52" spans="1:8" s="12" customFormat="1" ht="87" customHeight="1" x14ac:dyDescent="0.25">
      <c r="A52" s="16">
        <f t="shared" si="0"/>
        <v>33</v>
      </c>
      <c r="B52" s="41" t="s">
        <v>143</v>
      </c>
      <c r="C52" s="14" t="s">
        <v>78</v>
      </c>
      <c r="D52" s="13" t="e" vm="31">
        <v>#VALUE!</v>
      </c>
      <c r="E52" s="13">
        <v>1</v>
      </c>
      <c r="F52" s="14" t="s">
        <v>134</v>
      </c>
      <c r="G52" s="13"/>
      <c r="H52" s="6"/>
    </row>
    <row r="53" spans="1:8" ht="102.75" customHeight="1" x14ac:dyDescent="0.25">
      <c r="A53" s="16">
        <f t="shared" si="0"/>
        <v>34</v>
      </c>
      <c r="B53" s="41" t="s">
        <v>143</v>
      </c>
      <c r="C53" s="4" t="s">
        <v>79</v>
      </c>
      <c r="D53" s="6" t="e" vm="32">
        <v>#VALUE!</v>
      </c>
      <c r="E53" s="6">
        <v>1</v>
      </c>
      <c r="F53" s="4" t="s">
        <v>135</v>
      </c>
      <c r="G53" s="6"/>
      <c r="H53" s="6"/>
    </row>
    <row r="54" spans="1:8" ht="67.5" customHeight="1" x14ac:dyDescent="0.25">
      <c r="A54" s="16">
        <f t="shared" si="0"/>
        <v>35</v>
      </c>
      <c r="B54" s="41" t="s">
        <v>143</v>
      </c>
      <c r="C54" s="4" t="s">
        <v>80</v>
      </c>
      <c r="D54" s="6" t="e" vm="33">
        <v>#VALUE!</v>
      </c>
      <c r="E54" s="6">
        <v>1</v>
      </c>
      <c r="F54" s="4" t="s">
        <v>136</v>
      </c>
      <c r="G54" s="6"/>
      <c r="H54" s="6"/>
    </row>
    <row r="55" spans="1:8" ht="79.5" customHeight="1" x14ac:dyDescent="0.25">
      <c r="A55" s="16">
        <f t="shared" si="0"/>
        <v>36</v>
      </c>
      <c r="B55" s="41" t="s">
        <v>143</v>
      </c>
      <c r="C55" s="4" t="s">
        <v>81</v>
      </c>
      <c r="D55" s="6" t="e" vm="34">
        <v>#VALUE!</v>
      </c>
      <c r="E55" s="6">
        <v>1</v>
      </c>
      <c r="F55" s="4" t="s">
        <v>41</v>
      </c>
      <c r="G55" s="6"/>
      <c r="H55" s="6"/>
    </row>
    <row r="56" spans="1:8" ht="81" customHeight="1" x14ac:dyDescent="0.25">
      <c r="A56" s="16">
        <f t="shared" si="0"/>
        <v>37</v>
      </c>
      <c r="B56" s="41" t="s">
        <v>143</v>
      </c>
      <c r="C56" s="4" t="s">
        <v>82</v>
      </c>
      <c r="D56" s="6" t="e" vm="35">
        <v>#VALUE!</v>
      </c>
      <c r="E56" s="6">
        <v>1</v>
      </c>
      <c r="F56" s="4" t="s">
        <v>120</v>
      </c>
      <c r="G56" s="33">
        <v>2170000</v>
      </c>
      <c r="H56" s="6"/>
    </row>
    <row r="57" spans="1:8" ht="104.25" customHeight="1" x14ac:dyDescent="0.25">
      <c r="A57" s="16">
        <f t="shared" si="0"/>
        <v>38</v>
      </c>
      <c r="B57" s="41" t="s">
        <v>144</v>
      </c>
      <c r="C57" s="4" t="s">
        <v>83</v>
      </c>
      <c r="D57" s="6" t="e" vm="36">
        <v>#VALUE!</v>
      </c>
      <c r="E57" s="6">
        <v>1</v>
      </c>
      <c r="F57" s="4"/>
      <c r="G57" s="6"/>
      <c r="H57" s="18" t="s">
        <v>7</v>
      </c>
    </row>
    <row r="58" spans="1:8" ht="90" customHeight="1" x14ac:dyDescent="0.25">
      <c r="A58" s="16">
        <f t="shared" si="0"/>
        <v>39</v>
      </c>
      <c r="B58" s="41" t="s">
        <v>144</v>
      </c>
      <c r="C58" s="4" t="s">
        <v>19</v>
      </c>
      <c r="D58" s="6" t="e" vm="37">
        <v>#VALUE!</v>
      </c>
      <c r="E58" s="6">
        <v>1</v>
      </c>
      <c r="F58" s="4"/>
      <c r="G58" s="6"/>
      <c r="H58" s="18" t="s">
        <v>7</v>
      </c>
    </row>
    <row r="59" spans="1:8" s="11" customFormat="1" ht="85.5" customHeight="1" x14ac:dyDescent="0.25">
      <c r="A59" s="16">
        <f t="shared" si="0"/>
        <v>40</v>
      </c>
      <c r="B59" s="41" t="s">
        <v>144</v>
      </c>
      <c r="C59" s="14" t="s">
        <v>20</v>
      </c>
      <c r="D59" s="13" t="e" vm="38">
        <v>#VALUE!</v>
      </c>
      <c r="E59" s="13">
        <v>1</v>
      </c>
      <c r="F59" s="14"/>
      <c r="G59" s="13"/>
      <c r="H59" s="18" t="s">
        <v>7</v>
      </c>
    </row>
    <row r="60" spans="1:8" ht="129.75" customHeight="1" x14ac:dyDescent="0.25">
      <c r="A60" s="16">
        <f t="shared" si="0"/>
        <v>41</v>
      </c>
      <c r="B60" s="41" t="s">
        <v>144</v>
      </c>
      <c r="C60" s="4" t="s">
        <v>84</v>
      </c>
      <c r="D60" s="6" t="e" vm="39">
        <v>#VALUE!</v>
      </c>
      <c r="E60" s="6">
        <v>2</v>
      </c>
      <c r="F60" s="4"/>
      <c r="G60" s="6"/>
      <c r="H60" s="18" t="s">
        <v>7</v>
      </c>
    </row>
    <row r="61" spans="1:8" ht="146.25" customHeight="1" x14ac:dyDescent="0.25">
      <c r="A61" s="16">
        <f t="shared" si="0"/>
        <v>42</v>
      </c>
      <c r="B61" s="41" t="s">
        <v>144</v>
      </c>
      <c r="C61" s="4" t="s">
        <v>85</v>
      </c>
      <c r="D61" s="6" t="e" vm="40">
        <v>#VALUE!</v>
      </c>
      <c r="E61" s="6">
        <v>2</v>
      </c>
      <c r="F61" s="4"/>
      <c r="G61" s="6"/>
      <c r="H61" s="18" t="s">
        <v>7</v>
      </c>
    </row>
    <row r="62" spans="1:8" ht="78.75" customHeight="1" x14ac:dyDescent="0.25">
      <c r="A62" s="16">
        <f t="shared" si="0"/>
        <v>43</v>
      </c>
      <c r="B62" s="41" t="s">
        <v>144</v>
      </c>
      <c r="C62" s="4" t="s">
        <v>5</v>
      </c>
      <c r="D62" s="6" t="e" vm="41">
        <v>#VALUE!</v>
      </c>
      <c r="E62" s="6">
        <v>2</v>
      </c>
      <c r="F62" s="4"/>
      <c r="G62" s="6"/>
      <c r="H62" s="18" t="s">
        <v>7</v>
      </c>
    </row>
    <row r="63" spans="1:8" ht="150" x14ac:dyDescent="0.25">
      <c r="A63" s="16">
        <f t="shared" si="0"/>
        <v>44</v>
      </c>
      <c r="B63" s="41" t="s">
        <v>144</v>
      </c>
      <c r="C63" s="4" t="s">
        <v>86</v>
      </c>
      <c r="D63" s="6" t="e" vm="42">
        <v>#VALUE!</v>
      </c>
      <c r="E63" s="6">
        <v>1</v>
      </c>
      <c r="F63" s="4"/>
      <c r="G63" s="6"/>
      <c r="H63" s="18" t="s">
        <v>7</v>
      </c>
    </row>
    <row r="64" spans="1:8" ht="90" x14ac:dyDescent="0.25">
      <c r="A64" s="16">
        <f t="shared" si="0"/>
        <v>45</v>
      </c>
      <c r="B64" s="41" t="s">
        <v>144</v>
      </c>
      <c r="C64" s="4" t="s">
        <v>87</v>
      </c>
      <c r="D64" s="6" t="e" vm="43">
        <v>#VALUE!</v>
      </c>
      <c r="E64" s="6">
        <v>1</v>
      </c>
      <c r="F64" s="4"/>
      <c r="G64" s="6"/>
      <c r="H64" s="18" t="s">
        <v>7</v>
      </c>
    </row>
    <row r="65" spans="1:8" ht="180" x14ac:dyDescent="0.25">
      <c r="A65" s="16">
        <f t="shared" si="0"/>
        <v>46</v>
      </c>
      <c r="B65" s="41" t="s">
        <v>144</v>
      </c>
      <c r="C65" s="4" t="s">
        <v>140</v>
      </c>
      <c r="D65" s="6" t="e" vm="44">
        <v>#VALUE!</v>
      </c>
      <c r="E65" s="6">
        <v>2</v>
      </c>
      <c r="F65" s="4"/>
      <c r="G65" s="6"/>
      <c r="H65" s="18" t="s">
        <v>7</v>
      </c>
    </row>
    <row r="66" spans="1:8" ht="101.25" customHeight="1" x14ac:dyDescent="0.25">
      <c r="A66" s="16">
        <f>A65+1</f>
        <v>47</v>
      </c>
      <c r="B66" s="41" t="s">
        <v>144</v>
      </c>
      <c r="C66" s="4" t="s">
        <v>88</v>
      </c>
      <c r="D66" s="6" t="e" vm="45">
        <v>#VALUE!</v>
      </c>
      <c r="E66" s="6">
        <v>1</v>
      </c>
      <c r="F66" s="4"/>
      <c r="G66" s="6"/>
      <c r="H66" s="18" t="s">
        <v>7</v>
      </c>
    </row>
    <row r="67" spans="1:8" ht="101.25" customHeight="1" x14ac:dyDescent="0.25">
      <c r="A67" s="16">
        <f>A66+1</f>
        <v>48</v>
      </c>
      <c r="B67" s="41" t="s">
        <v>144</v>
      </c>
      <c r="C67" s="4" t="s">
        <v>89</v>
      </c>
      <c r="D67" s="6" t="e" vm="46">
        <v>#VALUE!</v>
      </c>
      <c r="E67" s="6">
        <v>1</v>
      </c>
      <c r="F67" s="4"/>
      <c r="G67" s="6"/>
      <c r="H67" s="18" t="s">
        <v>7</v>
      </c>
    </row>
    <row r="68" spans="1:8" ht="96" customHeight="1" thickBot="1" x14ac:dyDescent="0.3">
      <c r="A68" s="29">
        <f>A67+1</f>
        <v>49</v>
      </c>
      <c r="B68" s="41" t="s">
        <v>144</v>
      </c>
      <c r="C68" s="8" t="s">
        <v>34</v>
      </c>
      <c r="D68" s="7" t="e" vm="47">
        <v>#VALUE!</v>
      </c>
      <c r="E68" s="7">
        <v>1</v>
      </c>
      <c r="F68" s="39"/>
      <c r="G68" s="20"/>
      <c r="H68" s="13"/>
    </row>
    <row r="69" spans="1:8" x14ac:dyDescent="0.25">
      <c r="B69" s="11"/>
    </row>
    <row r="70" spans="1:8" x14ac:dyDescent="0.25">
      <c r="B70" s="11"/>
    </row>
    <row r="71" spans="1:8" x14ac:dyDescent="0.25">
      <c r="B71" s="11"/>
    </row>
    <row r="72" spans="1:8" x14ac:dyDescent="0.25">
      <c r="B72" s="11"/>
    </row>
    <row r="73" spans="1:8" x14ac:dyDescent="0.25">
      <c r="B73" s="11"/>
    </row>
    <row r="74" spans="1:8" x14ac:dyDescent="0.25">
      <c r="B74" s="11"/>
    </row>
    <row r="75" spans="1:8" x14ac:dyDescent="0.25">
      <c r="B75" s="11"/>
    </row>
    <row r="76" spans="1:8" x14ac:dyDescent="0.25">
      <c r="B76" s="11"/>
    </row>
    <row r="77" spans="1:8" x14ac:dyDescent="0.25">
      <c r="B77" s="11"/>
    </row>
    <row r="78" spans="1:8" x14ac:dyDescent="0.25">
      <c r="B78" s="11"/>
    </row>
    <row r="79" spans="1:8" x14ac:dyDescent="0.25">
      <c r="B79" s="11"/>
    </row>
  </sheetData>
  <autoFilter ref="A6:H68" xr:uid="{00000000-0001-0000-0000-000000000000}"/>
  <mergeCells count="5">
    <mergeCell ref="A5:A6"/>
    <mergeCell ref="A1:H1"/>
    <mergeCell ref="A2:H2"/>
    <mergeCell ref="A3:H3"/>
    <mergeCell ref="D16:D29"/>
  </mergeCells>
  <phoneticPr fontId="5" type="noConversion"/>
  <pageMargins left="0.7" right="0.7" top="0.75" bottom="0.75" header="0.3" footer="0.3"/>
  <pageSetup paperSize="9" scale="6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C0F07-71FE-4EF8-AB89-C12DEADA9D30}">
  <dimension ref="A1:L36"/>
  <sheetViews>
    <sheetView view="pageBreakPreview" topLeftCell="A12" zoomScale="60" zoomScaleNormal="100" workbookViewId="0">
      <selection sqref="A1:H1"/>
    </sheetView>
  </sheetViews>
  <sheetFormatPr defaultColWidth="9.28515625" defaultRowHeight="15" x14ac:dyDescent="0.25"/>
  <cols>
    <col min="1" max="1" width="6.28515625" style="1" customWidth="1"/>
    <col min="2" max="2" width="38.7109375" style="1" hidden="1" customWidth="1"/>
    <col min="3" max="3" width="32.5703125" style="5" customWidth="1"/>
    <col min="4" max="4" width="22.140625" style="1" customWidth="1"/>
    <col min="5" max="5" width="9.7109375" style="1" customWidth="1"/>
    <col min="6" max="6" width="60" style="1" customWidth="1"/>
    <col min="7" max="7" width="21" style="1" hidden="1" customWidth="1"/>
    <col min="8" max="8" width="16.28515625" style="2" hidden="1" customWidth="1"/>
    <col min="9" max="16384" width="9.28515625" style="1"/>
  </cols>
  <sheetData>
    <row r="1" spans="1:12" s="19" customFormat="1" ht="21.75" customHeight="1" x14ac:dyDescent="0.25">
      <c r="A1" s="62" t="s">
        <v>8</v>
      </c>
      <c r="B1" s="62"/>
      <c r="C1" s="62"/>
      <c r="D1" s="62"/>
      <c r="E1" s="62"/>
      <c r="F1" s="62"/>
      <c r="G1" s="62"/>
      <c r="H1" s="62"/>
    </row>
    <row r="2" spans="1:12" ht="21" customHeight="1" x14ac:dyDescent="0.25">
      <c r="A2" s="62" t="s">
        <v>16</v>
      </c>
      <c r="B2" s="62"/>
      <c r="C2" s="62"/>
      <c r="D2" s="62"/>
      <c r="E2" s="62"/>
      <c r="F2" s="62"/>
      <c r="G2" s="62"/>
      <c r="H2" s="62"/>
    </row>
    <row r="3" spans="1:12" ht="19.5" x14ac:dyDescent="0.25">
      <c r="A3" s="62" t="s">
        <v>35</v>
      </c>
      <c r="B3" s="62"/>
      <c r="C3" s="62"/>
      <c r="D3" s="62"/>
      <c r="E3" s="62"/>
      <c r="F3" s="62"/>
      <c r="G3" s="62"/>
      <c r="H3" s="62"/>
    </row>
    <row r="4" spans="1:12" ht="19.5" x14ac:dyDescent="0.25">
      <c r="A4" s="36"/>
      <c r="B4" s="36"/>
      <c r="C4" s="36"/>
      <c r="D4" s="36"/>
      <c r="E4" s="36"/>
      <c r="F4" s="36"/>
      <c r="G4" s="36"/>
      <c r="H4" s="36"/>
    </row>
    <row r="5" spans="1:12" ht="19.5" x14ac:dyDescent="0.25">
      <c r="A5" s="36"/>
      <c r="B5" s="36"/>
      <c r="C5" s="36" t="s">
        <v>147</v>
      </c>
      <c r="D5" s="66" t="s">
        <v>148</v>
      </c>
      <c r="E5" s="66"/>
      <c r="F5" s="66"/>
      <c r="G5" s="36"/>
      <c r="H5" s="36"/>
    </row>
    <row r="6" spans="1:12" ht="23.25" customHeight="1" thickBot="1" x14ac:dyDescent="0.3">
      <c r="A6" s="9"/>
      <c r="B6" s="9"/>
      <c r="C6" s="10"/>
      <c r="D6" s="10"/>
      <c r="E6" s="10"/>
      <c r="F6" s="10"/>
      <c r="G6" s="10"/>
    </row>
    <row r="7" spans="1:12" ht="18" customHeight="1" x14ac:dyDescent="0.25">
      <c r="A7" s="60" t="s">
        <v>0</v>
      </c>
      <c r="B7" s="34"/>
      <c r="C7" s="25" t="s">
        <v>10</v>
      </c>
      <c r="D7" s="25" t="s">
        <v>11</v>
      </c>
      <c r="E7" s="25" t="s">
        <v>12</v>
      </c>
      <c r="F7" s="25" t="s">
        <v>18</v>
      </c>
      <c r="G7" s="46" t="s">
        <v>14</v>
      </c>
      <c r="H7" s="30" t="s">
        <v>13</v>
      </c>
    </row>
    <row r="8" spans="1:12" s="2" customFormat="1" ht="18.75" customHeight="1" thickBot="1" x14ac:dyDescent="0.3">
      <c r="A8" s="61"/>
      <c r="B8" s="35"/>
      <c r="C8" s="24" t="s">
        <v>17</v>
      </c>
      <c r="D8" s="24" t="s">
        <v>1</v>
      </c>
      <c r="E8" s="24" t="s">
        <v>2</v>
      </c>
      <c r="F8" s="24" t="s">
        <v>9</v>
      </c>
      <c r="G8" s="47" t="s">
        <v>15</v>
      </c>
      <c r="H8" s="31" t="s">
        <v>6</v>
      </c>
    </row>
    <row r="9" spans="1:12" ht="60" x14ac:dyDescent="0.25">
      <c r="A9" s="45">
        <v>1</v>
      </c>
      <c r="B9" s="40" t="s">
        <v>141</v>
      </c>
      <c r="C9" s="21" t="s">
        <v>42</v>
      </c>
      <c r="D9" s="22" t="e" vm="1">
        <v>#VALUE!</v>
      </c>
      <c r="E9" s="17">
        <v>1</v>
      </c>
      <c r="F9" s="50" t="s">
        <v>138</v>
      </c>
      <c r="G9" s="48"/>
      <c r="H9" s="17"/>
    </row>
    <row r="10" spans="1:12" s="11" customFormat="1" ht="75" x14ac:dyDescent="0.25">
      <c r="A10" s="16">
        <f>A9+1</f>
        <v>2</v>
      </c>
      <c r="B10" s="40" t="s">
        <v>141</v>
      </c>
      <c r="C10" s="14" t="s">
        <v>43</v>
      </c>
      <c r="D10" s="15" t="e" vm="2">
        <v>#VALUE!</v>
      </c>
      <c r="E10" s="13">
        <v>1</v>
      </c>
      <c r="F10" s="51" t="s">
        <v>137</v>
      </c>
      <c r="G10" s="43"/>
      <c r="H10" s="3"/>
      <c r="I10" s="1"/>
      <c r="J10" s="1"/>
      <c r="K10" s="1"/>
      <c r="L10" s="1"/>
    </row>
    <row r="11" spans="1:12" ht="105" x14ac:dyDescent="0.25">
      <c r="A11" s="16">
        <f>A10+1</f>
        <v>3</v>
      </c>
      <c r="B11" s="40" t="s">
        <v>141</v>
      </c>
      <c r="C11" s="4" t="s">
        <v>44</v>
      </c>
      <c r="D11" s="3" t="e" vm="3">
        <v>#VALUE!</v>
      </c>
      <c r="E11" s="6">
        <v>1</v>
      </c>
      <c r="F11" s="52" t="s">
        <v>122</v>
      </c>
      <c r="G11" s="42"/>
      <c r="H11" s="6"/>
    </row>
    <row r="12" spans="1:12" ht="81.75" customHeight="1" x14ac:dyDescent="0.25">
      <c r="A12" s="16">
        <f t="shared" ref="A12:A36" si="0">A11+1</f>
        <v>4</v>
      </c>
      <c r="B12" s="40" t="s">
        <v>141</v>
      </c>
      <c r="C12" s="4" t="s">
        <v>45</v>
      </c>
      <c r="D12" s="3" t="e" vm="4">
        <v>#VALUE!</v>
      </c>
      <c r="E12" s="6">
        <v>1</v>
      </c>
      <c r="F12" s="52" t="s">
        <v>90</v>
      </c>
      <c r="G12" s="42"/>
      <c r="H12" s="6"/>
    </row>
    <row r="13" spans="1:12" ht="75" x14ac:dyDescent="0.25">
      <c r="A13" s="16">
        <f t="shared" si="0"/>
        <v>5</v>
      </c>
      <c r="B13" s="40" t="s">
        <v>141</v>
      </c>
      <c r="C13" s="4" t="s">
        <v>46</v>
      </c>
      <c r="D13" s="3" t="e" vm="5">
        <v>#VALUE!</v>
      </c>
      <c r="E13" s="6">
        <v>1</v>
      </c>
      <c r="F13" s="52" t="s">
        <v>123</v>
      </c>
      <c r="G13" s="49">
        <v>84448000</v>
      </c>
      <c r="H13" s="6"/>
    </row>
    <row r="14" spans="1:12" ht="90" x14ac:dyDescent="0.25">
      <c r="A14" s="16">
        <f t="shared" si="0"/>
        <v>6</v>
      </c>
      <c r="B14" s="40" t="s">
        <v>141</v>
      </c>
      <c r="C14" s="4" t="s">
        <v>47</v>
      </c>
      <c r="D14" s="3" t="e" vm="6">
        <v>#VALUE!</v>
      </c>
      <c r="E14" s="6">
        <v>1</v>
      </c>
      <c r="F14" s="52" t="s">
        <v>124</v>
      </c>
      <c r="G14" s="42"/>
      <c r="H14" s="6"/>
    </row>
    <row r="15" spans="1:12" ht="45" x14ac:dyDescent="0.25">
      <c r="A15" s="16">
        <f t="shared" si="0"/>
        <v>7</v>
      </c>
      <c r="B15" s="40" t="s">
        <v>141</v>
      </c>
      <c r="C15" s="4" t="s">
        <v>48</v>
      </c>
      <c r="D15" s="3" t="e" vm="7">
        <v>#VALUE!</v>
      </c>
      <c r="E15" s="6">
        <v>1</v>
      </c>
      <c r="F15" s="52" t="s">
        <v>91</v>
      </c>
      <c r="G15" s="42"/>
      <c r="H15" s="6"/>
    </row>
    <row r="16" spans="1:12" ht="90" x14ac:dyDescent="0.25">
      <c r="A16" s="16">
        <f t="shared" si="0"/>
        <v>8</v>
      </c>
      <c r="B16" s="40" t="s">
        <v>141</v>
      </c>
      <c r="C16" s="4" t="s">
        <v>49</v>
      </c>
      <c r="D16" s="3" t="e" vm="8">
        <v>#VALUE!</v>
      </c>
      <c r="E16" s="6">
        <v>1</v>
      </c>
      <c r="F16" s="52" t="s">
        <v>125</v>
      </c>
      <c r="G16" s="42"/>
      <c r="H16" s="6"/>
    </row>
    <row r="17" spans="1:8" ht="30" x14ac:dyDescent="0.25">
      <c r="A17" s="16">
        <f t="shared" si="0"/>
        <v>9</v>
      </c>
      <c r="B17" s="40" t="s">
        <v>141</v>
      </c>
      <c r="C17" s="4" t="s">
        <v>50</v>
      </c>
      <c r="D17" s="3" t="e" vm="9">
        <v>#VALUE!</v>
      </c>
      <c r="E17" s="6">
        <v>1</v>
      </c>
      <c r="F17" s="52" t="s">
        <v>139</v>
      </c>
      <c r="G17" s="49">
        <v>20200000</v>
      </c>
      <c r="H17" s="6"/>
    </row>
    <row r="18" spans="1:8" ht="60" x14ac:dyDescent="0.25">
      <c r="A18" s="16">
        <f t="shared" si="0"/>
        <v>10</v>
      </c>
      <c r="B18" s="40" t="s">
        <v>141</v>
      </c>
      <c r="C18" s="4" t="s">
        <v>51</v>
      </c>
      <c r="D18" s="63" t="e" vm="10">
        <v>#VALUE!</v>
      </c>
      <c r="E18" s="6"/>
      <c r="F18" s="52" t="s">
        <v>146</v>
      </c>
      <c r="G18" s="42"/>
      <c r="H18" s="13"/>
    </row>
    <row r="19" spans="1:8" ht="75" hidden="1" x14ac:dyDescent="0.25">
      <c r="A19" s="16" t="s">
        <v>21</v>
      </c>
      <c r="B19" s="40" t="s">
        <v>141</v>
      </c>
      <c r="C19" s="4" t="s">
        <v>52</v>
      </c>
      <c r="D19" s="64"/>
      <c r="E19" s="6">
        <v>1</v>
      </c>
      <c r="F19" s="52" t="s">
        <v>126</v>
      </c>
      <c r="G19" s="42"/>
      <c r="H19" s="13"/>
    </row>
    <row r="20" spans="1:8" ht="45" hidden="1" x14ac:dyDescent="0.25">
      <c r="A20" s="16" t="s">
        <v>22</v>
      </c>
      <c r="B20" s="40" t="s">
        <v>141</v>
      </c>
      <c r="C20" s="4" t="s">
        <v>36</v>
      </c>
      <c r="D20" s="64"/>
      <c r="E20" s="6">
        <v>1</v>
      </c>
      <c r="F20" s="52" t="s">
        <v>127</v>
      </c>
      <c r="G20" s="42"/>
      <c r="H20" s="13"/>
    </row>
    <row r="21" spans="1:8" hidden="1" x14ac:dyDescent="0.25">
      <c r="A21" s="16" t="s">
        <v>23</v>
      </c>
      <c r="B21" s="40" t="s">
        <v>141</v>
      </c>
      <c r="C21" s="4" t="s">
        <v>37</v>
      </c>
      <c r="D21" s="64"/>
      <c r="E21" s="6">
        <v>1</v>
      </c>
      <c r="F21" s="52" t="s">
        <v>92</v>
      </c>
      <c r="G21" s="42"/>
      <c r="H21" s="13"/>
    </row>
    <row r="22" spans="1:8" ht="45" hidden="1" x14ac:dyDescent="0.25">
      <c r="A22" s="16" t="s">
        <v>24</v>
      </c>
      <c r="B22" s="40" t="s">
        <v>141</v>
      </c>
      <c r="C22" s="4" t="s">
        <v>37</v>
      </c>
      <c r="D22" s="64"/>
      <c r="E22" s="6">
        <v>1</v>
      </c>
      <c r="F22" s="53" t="s">
        <v>93</v>
      </c>
      <c r="G22" s="42"/>
      <c r="H22" s="13"/>
    </row>
    <row r="23" spans="1:8" ht="90" hidden="1" x14ac:dyDescent="0.25">
      <c r="A23" s="16" t="s">
        <v>25</v>
      </c>
      <c r="B23" s="40" t="s">
        <v>141</v>
      </c>
      <c r="C23" s="4" t="s">
        <v>4</v>
      </c>
      <c r="D23" s="64"/>
      <c r="E23" s="6">
        <v>1</v>
      </c>
      <c r="F23" s="52" t="s">
        <v>128</v>
      </c>
      <c r="G23" s="42"/>
      <c r="H23" s="13"/>
    </row>
    <row r="24" spans="1:8" ht="60" hidden="1" x14ac:dyDescent="0.25">
      <c r="A24" s="16" t="s">
        <v>26</v>
      </c>
      <c r="B24" s="40" t="s">
        <v>141</v>
      </c>
      <c r="C24" s="4" t="s">
        <v>38</v>
      </c>
      <c r="D24" s="64"/>
      <c r="E24" s="6">
        <v>1</v>
      </c>
      <c r="F24" s="52" t="s">
        <v>94</v>
      </c>
      <c r="G24" s="42"/>
      <c r="H24" s="13"/>
    </row>
    <row r="25" spans="1:8" ht="30" hidden="1" x14ac:dyDescent="0.25">
      <c r="A25" s="16" t="s">
        <v>27</v>
      </c>
      <c r="B25" s="40" t="s">
        <v>141</v>
      </c>
      <c r="C25" s="4" t="s">
        <v>3</v>
      </c>
      <c r="D25" s="64"/>
      <c r="E25" s="6">
        <v>1</v>
      </c>
      <c r="F25" s="52" t="s">
        <v>129</v>
      </c>
      <c r="G25" s="42"/>
      <c r="H25" s="13"/>
    </row>
    <row r="26" spans="1:8" ht="45" hidden="1" x14ac:dyDescent="0.25">
      <c r="A26" s="16" t="s">
        <v>28</v>
      </c>
      <c r="B26" s="40" t="s">
        <v>141</v>
      </c>
      <c r="C26" s="4" t="s">
        <v>39</v>
      </c>
      <c r="D26" s="64"/>
      <c r="E26" s="6">
        <v>1</v>
      </c>
      <c r="F26" s="52" t="s">
        <v>130</v>
      </c>
      <c r="G26" s="42"/>
      <c r="H26" s="13"/>
    </row>
    <row r="27" spans="1:8" ht="60" hidden="1" x14ac:dyDescent="0.25">
      <c r="A27" s="16" t="s">
        <v>29</v>
      </c>
      <c r="B27" s="40" t="s">
        <v>141</v>
      </c>
      <c r="C27" s="4" t="s">
        <v>40</v>
      </c>
      <c r="D27" s="64"/>
      <c r="E27" s="6">
        <v>1</v>
      </c>
      <c r="F27" s="52" t="s">
        <v>131</v>
      </c>
      <c r="G27" s="42"/>
      <c r="H27" s="13"/>
    </row>
    <row r="28" spans="1:8" ht="60" hidden="1" x14ac:dyDescent="0.25">
      <c r="A28" s="16" t="s">
        <v>30</v>
      </c>
      <c r="B28" s="40" t="s">
        <v>141</v>
      </c>
      <c r="C28" s="4" t="s">
        <v>53</v>
      </c>
      <c r="D28" s="64"/>
      <c r="E28" s="6">
        <v>1</v>
      </c>
      <c r="F28" s="52" t="s">
        <v>95</v>
      </c>
      <c r="G28" s="42"/>
      <c r="H28" s="13"/>
    </row>
    <row r="29" spans="1:8" ht="60" hidden="1" x14ac:dyDescent="0.25">
      <c r="A29" s="16" t="s">
        <v>31</v>
      </c>
      <c r="B29" s="40" t="s">
        <v>141</v>
      </c>
      <c r="C29" s="4" t="s">
        <v>54</v>
      </c>
      <c r="D29" s="64"/>
      <c r="E29" s="6">
        <v>1</v>
      </c>
      <c r="F29" s="52" t="s">
        <v>96</v>
      </c>
      <c r="G29" s="42"/>
      <c r="H29" s="13"/>
    </row>
    <row r="30" spans="1:8" ht="60" hidden="1" x14ac:dyDescent="0.25">
      <c r="A30" s="16" t="s">
        <v>32</v>
      </c>
      <c r="B30" s="40" t="s">
        <v>141</v>
      </c>
      <c r="C30" s="5" t="s">
        <v>55</v>
      </c>
      <c r="D30" s="64"/>
      <c r="E30" s="6">
        <v>1</v>
      </c>
      <c r="F30" s="52" t="s">
        <v>97</v>
      </c>
      <c r="G30" s="42"/>
      <c r="H30" s="13"/>
    </row>
    <row r="31" spans="1:8" ht="105" hidden="1" x14ac:dyDescent="0.25">
      <c r="A31" s="37" t="s">
        <v>33</v>
      </c>
      <c r="B31" s="40" t="s">
        <v>141</v>
      </c>
      <c r="C31" s="4" t="s">
        <v>56</v>
      </c>
      <c r="D31" s="65"/>
      <c r="E31" s="6"/>
      <c r="F31" s="52" t="s">
        <v>98</v>
      </c>
      <c r="G31" s="42"/>
      <c r="H31" s="13"/>
    </row>
    <row r="32" spans="1:8" ht="60" x14ac:dyDescent="0.25">
      <c r="A32" s="16">
        <f>A18+1</f>
        <v>11</v>
      </c>
      <c r="B32" s="40" t="s">
        <v>141</v>
      </c>
      <c r="C32" s="4" t="s">
        <v>57</v>
      </c>
      <c r="D32" s="3" t="e" vm="11">
        <v>#VALUE!</v>
      </c>
      <c r="E32" s="6">
        <v>1</v>
      </c>
      <c r="F32" s="52" t="s">
        <v>99</v>
      </c>
      <c r="G32" s="42"/>
      <c r="H32" s="6"/>
    </row>
    <row r="33" spans="1:8" ht="60" x14ac:dyDescent="0.25">
      <c r="A33" s="16">
        <f t="shared" si="0"/>
        <v>12</v>
      </c>
      <c r="B33" s="40" t="s">
        <v>141</v>
      </c>
      <c r="C33" s="4" t="s">
        <v>58</v>
      </c>
      <c r="D33" s="3" t="e" vm="12">
        <v>#VALUE!</v>
      </c>
      <c r="E33" s="6">
        <v>1</v>
      </c>
      <c r="F33" s="52" t="s">
        <v>100</v>
      </c>
      <c r="G33" s="42"/>
      <c r="H33" s="6"/>
    </row>
    <row r="34" spans="1:8" ht="60" x14ac:dyDescent="0.25">
      <c r="A34" s="16">
        <f t="shared" si="0"/>
        <v>13</v>
      </c>
      <c r="B34" s="40" t="s">
        <v>141</v>
      </c>
      <c r="C34" s="4" t="s">
        <v>59</v>
      </c>
      <c r="D34" s="3" t="e" vm="13">
        <v>#VALUE!</v>
      </c>
      <c r="E34" s="6">
        <v>1</v>
      </c>
      <c r="F34" s="52" t="s">
        <v>101</v>
      </c>
      <c r="G34" s="49">
        <v>23400000</v>
      </c>
      <c r="H34" s="6"/>
    </row>
    <row r="35" spans="1:8" ht="45" x14ac:dyDescent="0.25">
      <c r="A35" s="16">
        <f t="shared" si="0"/>
        <v>14</v>
      </c>
      <c r="B35" s="40" t="s">
        <v>141</v>
      </c>
      <c r="C35" s="4" t="s">
        <v>60</v>
      </c>
      <c r="D35" s="3" t="e" vm="14">
        <v>#VALUE!</v>
      </c>
      <c r="E35" s="6">
        <v>1</v>
      </c>
      <c r="F35" s="52" t="s">
        <v>102</v>
      </c>
      <c r="G35" s="42"/>
      <c r="H35" s="6"/>
    </row>
    <row r="36" spans="1:8" ht="60.75" thickBot="1" x14ac:dyDescent="0.3">
      <c r="A36" s="29">
        <f t="shared" si="0"/>
        <v>15</v>
      </c>
      <c r="B36" s="54" t="s">
        <v>141</v>
      </c>
      <c r="C36" s="8" t="s">
        <v>61</v>
      </c>
      <c r="D36" s="7" t="e" vm="15">
        <v>#VALUE!</v>
      </c>
      <c r="E36" s="7">
        <v>1</v>
      </c>
      <c r="F36" s="55" t="s">
        <v>103</v>
      </c>
      <c r="G36" s="42"/>
      <c r="H36" s="6"/>
    </row>
  </sheetData>
  <mergeCells count="6">
    <mergeCell ref="A1:H1"/>
    <mergeCell ref="A2:H2"/>
    <mergeCell ref="A3:H3"/>
    <mergeCell ref="A7:A8"/>
    <mergeCell ref="D18:D31"/>
    <mergeCell ref="D5:F5"/>
  </mergeCells>
  <pageMargins left="0.7" right="0.7" top="0.75" bottom="0.75" header="0.3" footer="0.3"/>
  <pageSetup paperSize="9" scale="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A57D-08A6-4801-8CFA-B5F621454AB0}">
  <dimension ref="A1:F53"/>
  <sheetViews>
    <sheetView view="pageBreakPreview" zoomScale="60" zoomScaleNormal="100" workbookViewId="0">
      <selection activeCell="I10" sqref="I10"/>
    </sheetView>
  </sheetViews>
  <sheetFormatPr defaultColWidth="9.28515625" defaultRowHeight="15" x14ac:dyDescent="0.25"/>
  <cols>
    <col min="1" max="1" width="6.28515625" style="1" customWidth="1"/>
    <col min="2" max="2" width="38.7109375" style="1" hidden="1" customWidth="1"/>
    <col min="3" max="3" width="32.5703125" style="5" customWidth="1"/>
    <col min="4" max="4" width="22.140625" style="1" customWidth="1"/>
    <col min="5" max="5" width="9.7109375" style="1" customWidth="1"/>
    <col min="6" max="6" width="60" style="1" customWidth="1"/>
    <col min="7" max="16384" width="9.28515625" style="1"/>
  </cols>
  <sheetData>
    <row r="1" spans="1:6" s="19" customFormat="1" ht="21.75" customHeight="1" x14ac:dyDescent="0.25">
      <c r="A1" s="62" t="s">
        <v>8</v>
      </c>
      <c r="B1" s="62"/>
      <c r="C1" s="62"/>
      <c r="D1" s="62"/>
      <c r="E1" s="62"/>
      <c r="F1" s="62"/>
    </row>
    <row r="2" spans="1:6" ht="21" customHeight="1" x14ac:dyDescent="0.25">
      <c r="A2" s="62" t="s">
        <v>16</v>
      </c>
      <c r="B2" s="62"/>
      <c r="C2" s="62"/>
      <c r="D2" s="62"/>
      <c r="E2" s="62"/>
      <c r="F2" s="62"/>
    </row>
    <row r="3" spans="1:6" ht="19.5" x14ac:dyDescent="0.25">
      <c r="A3" s="62" t="s">
        <v>35</v>
      </c>
      <c r="B3" s="62"/>
      <c r="C3" s="62"/>
      <c r="D3" s="62"/>
      <c r="E3" s="62"/>
      <c r="F3" s="62"/>
    </row>
    <row r="4" spans="1:6" ht="19.5" x14ac:dyDescent="0.25">
      <c r="A4" s="36"/>
      <c r="B4" s="36"/>
      <c r="C4" s="36"/>
      <c r="D4" s="36"/>
      <c r="E4" s="36"/>
      <c r="F4" s="36"/>
    </row>
    <row r="5" spans="1:6" ht="19.5" x14ac:dyDescent="0.25">
      <c r="A5" s="36"/>
      <c r="B5" s="36"/>
      <c r="C5" s="36" t="s">
        <v>149</v>
      </c>
      <c r="D5" s="66" t="s">
        <v>150</v>
      </c>
      <c r="E5" s="66"/>
      <c r="F5" s="66"/>
    </row>
    <row r="6" spans="1:6" ht="24" customHeight="1" thickBot="1" x14ac:dyDescent="0.3">
      <c r="A6" s="9"/>
      <c r="B6" s="9"/>
      <c r="C6" s="10"/>
      <c r="D6" s="10"/>
      <c r="E6" s="10"/>
      <c r="F6" s="10"/>
    </row>
    <row r="7" spans="1:6" ht="15.75" x14ac:dyDescent="0.25">
      <c r="A7" s="60" t="s">
        <v>0</v>
      </c>
      <c r="B7" s="34"/>
      <c r="C7" s="25" t="s">
        <v>10</v>
      </c>
      <c r="D7" s="25" t="s">
        <v>11</v>
      </c>
      <c r="E7" s="25" t="s">
        <v>12</v>
      </c>
      <c r="F7" s="25" t="s">
        <v>18</v>
      </c>
    </row>
    <row r="8" spans="1:6" s="2" customFormat="1" ht="16.5" thickBot="1" x14ac:dyDescent="0.3">
      <c r="A8" s="61"/>
      <c r="B8" s="35"/>
      <c r="C8" s="24" t="s">
        <v>17</v>
      </c>
      <c r="D8" s="24" t="s">
        <v>1</v>
      </c>
      <c r="E8" s="24" t="s">
        <v>2</v>
      </c>
      <c r="F8" s="24" t="s">
        <v>9</v>
      </c>
    </row>
    <row r="9" spans="1:6" ht="60" x14ac:dyDescent="0.25">
      <c r="A9" s="56">
        <v>16</v>
      </c>
      <c r="B9" s="57" t="s">
        <v>145</v>
      </c>
      <c r="C9" s="32" t="s">
        <v>62</v>
      </c>
      <c r="D9" s="59" t="e" vm="16">
        <v>#VALUE!</v>
      </c>
      <c r="E9" s="58">
        <v>1</v>
      </c>
      <c r="F9" s="50" t="s">
        <v>104</v>
      </c>
    </row>
    <row r="10" spans="1:6" ht="81" customHeight="1" x14ac:dyDescent="0.25">
      <c r="A10" s="16">
        <f t="shared" ref="A10:A39" si="0">A9+1</f>
        <v>17</v>
      </c>
      <c r="B10" s="40" t="s">
        <v>145</v>
      </c>
      <c r="C10" s="4" t="s">
        <v>63</v>
      </c>
      <c r="D10" s="3" t="e" vm="17">
        <v>#VALUE!</v>
      </c>
      <c r="E10" s="6">
        <v>1</v>
      </c>
      <c r="F10" s="52" t="s">
        <v>105</v>
      </c>
    </row>
    <row r="11" spans="1:6" ht="105" x14ac:dyDescent="0.25">
      <c r="A11" s="16">
        <f t="shared" si="0"/>
        <v>18</v>
      </c>
      <c r="B11" s="40" t="s">
        <v>145</v>
      </c>
      <c r="C11" s="4" t="s">
        <v>64</v>
      </c>
      <c r="D11" s="3" t="e" vm="18">
        <v>#VALUE!</v>
      </c>
      <c r="E11" s="6">
        <v>1</v>
      </c>
      <c r="F11" s="52" t="s">
        <v>106</v>
      </c>
    </row>
    <row r="12" spans="1:6" ht="47.25" customHeight="1" x14ac:dyDescent="0.25">
      <c r="A12" s="16">
        <f t="shared" si="0"/>
        <v>19</v>
      </c>
      <c r="B12" s="40" t="s">
        <v>145</v>
      </c>
      <c r="C12" s="4" t="s">
        <v>65</v>
      </c>
      <c r="D12" s="3" t="e" vm="19">
        <v>#VALUE!</v>
      </c>
      <c r="E12" s="6">
        <v>1</v>
      </c>
      <c r="F12" s="52" t="s">
        <v>107</v>
      </c>
    </row>
    <row r="13" spans="1:6" ht="44.25" customHeight="1" x14ac:dyDescent="0.25">
      <c r="A13" s="16">
        <f t="shared" si="0"/>
        <v>20</v>
      </c>
      <c r="B13" s="40" t="s">
        <v>145</v>
      </c>
      <c r="C13" s="4" t="s">
        <v>66</v>
      </c>
      <c r="D13" s="3" t="e" vm="20">
        <v>#VALUE!</v>
      </c>
      <c r="E13" s="6">
        <v>1</v>
      </c>
      <c r="F13" s="52" t="s">
        <v>108</v>
      </c>
    </row>
    <row r="14" spans="1:6" ht="45.75" customHeight="1" x14ac:dyDescent="0.25">
      <c r="A14" s="16">
        <f t="shared" si="0"/>
        <v>21</v>
      </c>
      <c r="B14" s="40" t="s">
        <v>145</v>
      </c>
      <c r="C14" s="4" t="s">
        <v>67</v>
      </c>
      <c r="D14" s="3" t="e" vm="21">
        <v>#VALUE!</v>
      </c>
      <c r="E14" s="6">
        <v>1</v>
      </c>
      <c r="F14" s="52" t="s">
        <v>109</v>
      </c>
    </row>
    <row r="15" spans="1:6" ht="56.25" customHeight="1" x14ac:dyDescent="0.25">
      <c r="A15" s="16">
        <f t="shared" si="0"/>
        <v>22</v>
      </c>
      <c r="B15" s="40" t="s">
        <v>145</v>
      </c>
      <c r="C15" s="4" t="s">
        <v>68</v>
      </c>
      <c r="D15" s="3" t="e" vm="22">
        <v>#VALUE!</v>
      </c>
      <c r="E15" s="6">
        <v>1</v>
      </c>
      <c r="F15" s="52" t="s">
        <v>110</v>
      </c>
    </row>
    <row r="16" spans="1:6" ht="40.15" customHeight="1" x14ac:dyDescent="0.25">
      <c r="A16" s="16">
        <f t="shared" si="0"/>
        <v>23</v>
      </c>
      <c r="B16" s="40" t="s">
        <v>145</v>
      </c>
      <c r="C16" s="4" t="s">
        <v>69</v>
      </c>
      <c r="D16" s="3"/>
      <c r="E16" s="6">
        <v>1</v>
      </c>
      <c r="F16" s="52" t="s">
        <v>111</v>
      </c>
    </row>
    <row r="17" spans="1:6" ht="40.15" customHeight="1" x14ac:dyDescent="0.25">
      <c r="A17" s="16">
        <f t="shared" si="0"/>
        <v>24</v>
      </c>
      <c r="B17" s="40" t="s">
        <v>145</v>
      </c>
      <c r="C17" s="4" t="s">
        <v>70</v>
      </c>
      <c r="D17" s="3"/>
      <c r="E17" s="6">
        <v>1</v>
      </c>
      <c r="F17" s="52" t="s">
        <v>112</v>
      </c>
    </row>
    <row r="18" spans="1:6" ht="135" x14ac:dyDescent="0.25">
      <c r="A18" s="16">
        <f t="shared" si="0"/>
        <v>25</v>
      </c>
      <c r="B18" s="40" t="s">
        <v>145</v>
      </c>
      <c r="C18" s="4" t="s">
        <v>71</v>
      </c>
      <c r="D18" s="3" t="e" vm="23">
        <v>#VALUE!</v>
      </c>
      <c r="E18" s="6">
        <v>1</v>
      </c>
      <c r="F18" s="52" t="s">
        <v>113</v>
      </c>
    </row>
    <row r="19" spans="1:6" ht="75" x14ac:dyDescent="0.25">
      <c r="A19" s="16">
        <f t="shared" si="0"/>
        <v>26</v>
      </c>
      <c r="B19" s="40" t="s">
        <v>145</v>
      </c>
      <c r="C19" s="4" t="s">
        <v>72</v>
      </c>
      <c r="D19" s="3" t="e" vm="24">
        <v>#VALUE!</v>
      </c>
      <c r="E19" s="6">
        <v>1</v>
      </c>
      <c r="F19" s="52" t="s">
        <v>114</v>
      </c>
    </row>
    <row r="20" spans="1:6" ht="90" x14ac:dyDescent="0.25">
      <c r="A20" s="16">
        <f t="shared" si="0"/>
        <v>27</v>
      </c>
      <c r="B20" s="41" t="s">
        <v>142</v>
      </c>
      <c r="C20" s="4" t="s">
        <v>73</v>
      </c>
      <c r="D20" s="3" t="e" vm="25">
        <v>#VALUE!</v>
      </c>
      <c r="E20" s="6">
        <v>1</v>
      </c>
      <c r="F20" s="52" t="s">
        <v>115</v>
      </c>
    </row>
    <row r="21" spans="1:6" ht="58.5" customHeight="1" x14ac:dyDescent="0.25">
      <c r="A21" s="16">
        <f t="shared" si="0"/>
        <v>28</v>
      </c>
      <c r="B21" s="41" t="s">
        <v>142</v>
      </c>
      <c r="C21" s="4" t="s">
        <v>74</v>
      </c>
      <c r="D21" s="3" t="e" vm="26">
        <v>#VALUE!</v>
      </c>
      <c r="E21" s="6">
        <v>1</v>
      </c>
      <c r="F21" s="52" t="s">
        <v>116</v>
      </c>
    </row>
    <row r="22" spans="1:6" ht="82.5" customHeight="1" x14ac:dyDescent="0.25">
      <c r="A22" s="16">
        <f t="shared" si="0"/>
        <v>29</v>
      </c>
      <c r="B22" s="41" t="s">
        <v>142</v>
      </c>
      <c r="C22" s="4" t="s">
        <v>75</v>
      </c>
      <c r="D22" s="3" t="e" vm="27">
        <v>#VALUE!</v>
      </c>
      <c r="E22" s="6">
        <v>1</v>
      </c>
      <c r="F22" s="52" t="s">
        <v>117</v>
      </c>
    </row>
    <row r="23" spans="1:6" ht="90" x14ac:dyDescent="0.25">
      <c r="A23" s="16">
        <f t="shared" si="0"/>
        <v>30</v>
      </c>
      <c r="B23" s="41" t="s">
        <v>142</v>
      </c>
      <c r="C23" s="4" t="s">
        <v>76</v>
      </c>
      <c r="D23" s="3" t="e" vm="28">
        <v>#VALUE!</v>
      </c>
      <c r="E23" s="6">
        <v>1</v>
      </c>
      <c r="F23" s="52" t="s">
        <v>118</v>
      </c>
    </row>
    <row r="24" spans="1:6" ht="57" customHeight="1" x14ac:dyDescent="0.25">
      <c r="A24" s="16">
        <f t="shared" si="0"/>
        <v>31</v>
      </c>
      <c r="B24" s="41" t="s">
        <v>142</v>
      </c>
      <c r="C24" s="4" t="s">
        <v>77</v>
      </c>
      <c r="D24" s="3" t="e" vm="29">
        <v>#VALUE!</v>
      </c>
      <c r="E24" s="6">
        <v>1</v>
      </c>
      <c r="F24" s="52" t="s">
        <v>119</v>
      </c>
    </row>
    <row r="25" spans="1:6" ht="60" x14ac:dyDescent="0.25">
      <c r="A25" s="16">
        <f t="shared" si="0"/>
        <v>32</v>
      </c>
      <c r="B25" s="41" t="s">
        <v>143</v>
      </c>
      <c r="C25" s="4" t="s">
        <v>132</v>
      </c>
      <c r="D25" s="6" t="e" vm="30">
        <v>#VALUE!</v>
      </c>
      <c r="E25" s="6">
        <v>1</v>
      </c>
      <c r="F25" s="52" t="s">
        <v>133</v>
      </c>
    </row>
    <row r="26" spans="1:6" s="11" customFormat="1" ht="90" x14ac:dyDescent="0.25">
      <c r="A26" s="16">
        <f t="shared" si="0"/>
        <v>33</v>
      </c>
      <c r="B26" s="43" t="s">
        <v>143</v>
      </c>
      <c r="C26" s="14" t="s">
        <v>78</v>
      </c>
      <c r="D26" s="13" t="e" vm="31">
        <v>#VALUE!</v>
      </c>
      <c r="E26" s="13">
        <v>1</v>
      </c>
      <c r="F26" s="51" t="s">
        <v>134</v>
      </c>
    </row>
    <row r="27" spans="1:6" ht="120" x14ac:dyDescent="0.25">
      <c r="A27" s="16">
        <f t="shared" si="0"/>
        <v>34</v>
      </c>
      <c r="B27" s="41" t="s">
        <v>143</v>
      </c>
      <c r="C27" s="4" t="s">
        <v>79</v>
      </c>
      <c r="D27" s="6" t="e" vm="32">
        <v>#VALUE!</v>
      </c>
      <c r="E27" s="6">
        <v>1</v>
      </c>
      <c r="F27" s="52" t="s">
        <v>135</v>
      </c>
    </row>
    <row r="28" spans="1:6" ht="90" x14ac:dyDescent="0.25">
      <c r="A28" s="16">
        <f t="shared" si="0"/>
        <v>35</v>
      </c>
      <c r="B28" s="41" t="s">
        <v>143</v>
      </c>
      <c r="C28" s="4" t="s">
        <v>80</v>
      </c>
      <c r="D28" s="6" t="e" vm="33">
        <v>#VALUE!</v>
      </c>
      <c r="E28" s="6">
        <v>1</v>
      </c>
      <c r="F28" s="52" t="s">
        <v>136</v>
      </c>
    </row>
    <row r="29" spans="1:6" ht="78" customHeight="1" x14ac:dyDescent="0.25">
      <c r="A29" s="16">
        <f t="shared" si="0"/>
        <v>36</v>
      </c>
      <c r="B29" s="41" t="s">
        <v>143</v>
      </c>
      <c r="C29" s="4" t="s">
        <v>81</v>
      </c>
      <c r="D29" s="6" t="e" vm="34">
        <v>#VALUE!</v>
      </c>
      <c r="E29" s="6">
        <v>1</v>
      </c>
      <c r="F29" s="52" t="s">
        <v>41</v>
      </c>
    </row>
    <row r="30" spans="1:6" ht="81" customHeight="1" x14ac:dyDescent="0.25">
      <c r="A30" s="16">
        <f t="shared" si="0"/>
        <v>37</v>
      </c>
      <c r="B30" s="41" t="s">
        <v>143</v>
      </c>
      <c r="C30" s="4" t="s">
        <v>82</v>
      </c>
      <c r="D30" s="6" t="e" vm="35">
        <v>#VALUE!</v>
      </c>
      <c r="E30" s="6">
        <v>1</v>
      </c>
      <c r="F30" s="52" t="s">
        <v>120</v>
      </c>
    </row>
    <row r="31" spans="1:6" ht="104.25" customHeight="1" x14ac:dyDescent="0.25">
      <c r="A31" s="16">
        <f t="shared" si="0"/>
        <v>38</v>
      </c>
      <c r="B31" s="41" t="s">
        <v>144</v>
      </c>
      <c r="C31" s="4" t="s">
        <v>83</v>
      </c>
      <c r="D31" s="6" t="e" vm="36">
        <v>#VALUE!</v>
      </c>
      <c r="E31" s="6">
        <v>1</v>
      </c>
      <c r="F31" s="52" t="s">
        <v>146</v>
      </c>
    </row>
    <row r="32" spans="1:6" ht="90" customHeight="1" x14ac:dyDescent="0.25">
      <c r="A32" s="16">
        <f t="shared" si="0"/>
        <v>39</v>
      </c>
      <c r="B32" s="41" t="s">
        <v>144</v>
      </c>
      <c r="C32" s="4" t="s">
        <v>19</v>
      </c>
      <c r="D32" s="6" t="e" vm="37">
        <v>#VALUE!</v>
      </c>
      <c r="E32" s="6">
        <v>1</v>
      </c>
      <c r="F32" s="52" t="s">
        <v>146</v>
      </c>
    </row>
    <row r="33" spans="1:6" s="11" customFormat="1" ht="85.5" customHeight="1" x14ac:dyDescent="0.25">
      <c r="A33" s="16">
        <f t="shared" si="0"/>
        <v>40</v>
      </c>
      <c r="B33" s="41" t="s">
        <v>144</v>
      </c>
      <c r="C33" s="14" t="s">
        <v>20</v>
      </c>
      <c r="D33" s="13" t="e" vm="38">
        <v>#VALUE!</v>
      </c>
      <c r="E33" s="13">
        <v>1</v>
      </c>
      <c r="F33" s="52" t="s">
        <v>146</v>
      </c>
    </row>
    <row r="34" spans="1:6" ht="129.75" customHeight="1" x14ac:dyDescent="0.25">
      <c r="A34" s="16">
        <f t="shared" si="0"/>
        <v>41</v>
      </c>
      <c r="B34" s="41" t="s">
        <v>144</v>
      </c>
      <c r="C34" s="4" t="s">
        <v>84</v>
      </c>
      <c r="D34" s="6" t="e" vm="39">
        <v>#VALUE!</v>
      </c>
      <c r="E34" s="6">
        <v>2</v>
      </c>
      <c r="F34" s="52" t="s">
        <v>146</v>
      </c>
    </row>
    <row r="35" spans="1:6" ht="146.25" customHeight="1" x14ac:dyDescent="0.25">
      <c r="A35" s="16">
        <f t="shared" si="0"/>
        <v>42</v>
      </c>
      <c r="B35" s="41" t="s">
        <v>144</v>
      </c>
      <c r="C35" s="4" t="s">
        <v>85</v>
      </c>
      <c r="D35" s="6" t="e" vm="40">
        <v>#VALUE!</v>
      </c>
      <c r="E35" s="6">
        <v>2</v>
      </c>
      <c r="F35" s="52" t="s">
        <v>146</v>
      </c>
    </row>
    <row r="36" spans="1:6" ht="78.75" customHeight="1" x14ac:dyDescent="0.25">
      <c r="A36" s="16">
        <f t="shared" si="0"/>
        <v>43</v>
      </c>
      <c r="B36" s="41" t="s">
        <v>144</v>
      </c>
      <c r="C36" s="4" t="s">
        <v>5</v>
      </c>
      <c r="D36" s="6" t="e" vm="41">
        <v>#VALUE!</v>
      </c>
      <c r="E36" s="6">
        <v>2</v>
      </c>
      <c r="F36" s="52" t="s">
        <v>146</v>
      </c>
    </row>
    <row r="37" spans="1:6" ht="150" x14ac:dyDescent="0.25">
      <c r="A37" s="16">
        <f t="shared" si="0"/>
        <v>44</v>
      </c>
      <c r="B37" s="41" t="s">
        <v>144</v>
      </c>
      <c r="C37" s="4" t="s">
        <v>86</v>
      </c>
      <c r="D37" s="6" t="e" vm="42">
        <v>#VALUE!</v>
      </c>
      <c r="E37" s="6">
        <v>1</v>
      </c>
      <c r="F37" s="52" t="s">
        <v>146</v>
      </c>
    </row>
    <row r="38" spans="1:6" ht="90" x14ac:dyDescent="0.25">
      <c r="A38" s="16">
        <f t="shared" si="0"/>
        <v>45</v>
      </c>
      <c r="B38" s="41" t="s">
        <v>144</v>
      </c>
      <c r="C38" s="4" t="s">
        <v>87</v>
      </c>
      <c r="D38" s="6" t="e" vm="43">
        <v>#VALUE!</v>
      </c>
      <c r="E38" s="6">
        <v>1</v>
      </c>
      <c r="F38" s="52" t="s">
        <v>146</v>
      </c>
    </row>
    <row r="39" spans="1:6" ht="180" x14ac:dyDescent="0.25">
      <c r="A39" s="16">
        <f t="shared" si="0"/>
        <v>46</v>
      </c>
      <c r="B39" s="41" t="s">
        <v>144</v>
      </c>
      <c r="C39" s="4" t="s">
        <v>140</v>
      </c>
      <c r="D39" s="6" t="e" vm="44">
        <v>#VALUE!</v>
      </c>
      <c r="E39" s="6">
        <v>2</v>
      </c>
      <c r="F39" s="52" t="s">
        <v>146</v>
      </c>
    </row>
    <row r="40" spans="1:6" ht="101.25" customHeight="1" x14ac:dyDescent="0.25">
      <c r="A40" s="16">
        <f>A39+1</f>
        <v>47</v>
      </c>
      <c r="B40" s="41" t="s">
        <v>144</v>
      </c>
      <c r="C40" s="4" t="s">
        <v>88</v>
      </c>
      <c r="D40" s="6" t="e" vm="45">
        <v>#VALUE!</v>
      </c>
      <c r="E40" s="6">
        <v>1</v>
      </c>
      <c r="F40" s="52" t="s">
        <v>146</v>
      </c>
    </row>
    <row r="41" spans="1:6" ht="101.25" customHeight="1" x14ac:dyDescent="0.25">
      <c r="A41" s="16">
        <f>A40+1</f>
        <v>48</v>
      </c>
      <c r="B41" s="41" t="s">
        <v>144</v>
      </c>
      <c r="C41" s="4" t="s">
        <v>89</v>
      </c>
      <c r="D41" s="6" t="e" vm="46">
        <v>#VALUE!</v>
      </c>
      <c r="E41" s="6">
        <v>1</v>
      </c>
      <c r="F41" s="52" t="s">
        <v>146</v>
      </c>
    </row>
    <row r="42" spans="1:6" ht="96" customHeight="1" thickBot="1" x14ac:dyDescent="0.3">
      <c r="A42" s="29">
        <f>A41+1</f>
        <v>49</v>
      </c>
      <c r="B42" s="44" t="s">
        <v>144</v>
      </c>
      <c r="C42" s="8" t="s">
        <v>34</v>
      </c>
      <c r="D42" s="7" t="e" vm="47">
        <v>#VALUE!</v>
      </c>
      <c r="E42" s="7">
        <v>1</v>
      </c>
      <c r="F42" s="55" t="s">
        <v>146</v>
      </c>
    </row>
    <row r="43" spans="1:6" x14ac:dyDescent="0.25">
      <c r="B43" s="11"/>
    </row>
    <row r="44" spans="1:6" x14ac:dyDescent="0.25">
      <c r="B44" s="11"/>
    </row>
    <row r="45" spans="1:6" x14ac:dyDescent="0.25">
      <c r="B45" s="11"/>
    </row>
    <row r="46" spans="1:6" x14ac:dyDescent="0.25">
      <c r="B46" s="11"/>
    </row>
    <row r="47" spans="1:6" x14ac:dyDescent="0.25">
      <c r="B47" s="11"/>
    </row>
    <row r="48" spans="1:6" x14ac:dyDescent="0.25">
      <c r="B48" s="11"/>
    </row>
    <row r="49" spans="2:2" x14ac:dyDescent="0.25">
      <c r="B49" s="11"/>
    </row>
    <row r="50" spans="2:2" x14ac:dyDescent="0.25">
      <c r="B50" s="11"/>
    </row>
    <row r="51" spans="2:2" x14ac:dyDescent="0.25">
      <c r="B51" s="11"/>
    </row>
    <row r="52" spans="2:2" x14ac:dyDescent="0.25">
      <c r="B52" s="11"/>
    </row>
    <row r="53" spans="2:2" x14ac:dyDescent="0.25">
      <c r="B53" s="11"/>
    </row>
  </sheetData>
  <mergeCells count="5">
    <mergeCell ref="A1:F1"/>
    <mergeCell ref="A2:F2"/>
    <mergeCell ref="A3:F3"/>
    <mergeCell ref="A7:A8"/>
    <mergeCell ref="D5:F5"/>
  </mergeCells>
  <pageMargins left="0.7" right="0.7" top="0.75" bottom="0.75" header="0.3" footer="0.3"/>
  <pageSetup paperSize="9" scale="6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3249C-6F00-4B5A-B199-77D5E40D1AE3}">
  <dimension ref="A1:F24"/>
  <sheetViews>
    <sheetView view="pageBreakPreview" zoomScale="60" zoomScaleNormal="100" workbookViewId="0">
      <selection activeCell="F21" sqref="F21"/>
    </sheetView>
  </sheetViews>
  <sheetFormatPr defaultColWidth="9.28515625" defaultRowHeight="15" x14ac:dyDescent="0.25"/>
  <cols>
    <col min="1" max="1" width="6.28515625" style="1" customWidth="1"/>
    <col min="2" max="2" width="38.7109375" style="1" hidden="1" customWidth="1"/>
    <col min="3" max="3" width="32.5703125" style="5" customWidth="1"/>
    <col min="4" max="4" width="22.140625" style="1" customWidth="1"/>
    <col min="5" max="5" width="9.7109375" style="1" customWidth="1"/>
    <col min="6" max="6" width="60" style="1" customWidth="1"/>
    <col min="7" max="16384" width="9.28515625" style="1"/>
  </cols>
  <sheetData>
    <row r="1" spans="1:6" s="19" customFormat="1" ht="21.75" customHeight="1" x14ac:dyDescent="0.25">
      <c r="A1" s="62" t="s">
        <v>8</v>
      </c>
      <c r="B1" s="62"/>
      <c r="C1" s="62"/>
      <c r="D1" s="62"/>
      <c r="E1" s="62"/>
      <c r="F1" s="62"/>
    </row>
    <row r="2" spans="1:6" ht="21" customHeight="1" x14ac:dyDescent="0.25">
      <c r="A2" s="62" t="s">
        <v>16</v>
      </c>
      <c r="B2" s="62"/>
      <c r="C2" s="62"/>
      <c r="D2" s="62"/>
      <c r="E2" s="62"/>
      <c r="F2" s="62"/>
    </row>
    <row r="3" spans="1:6" ht="19.5" x14ac:dyDescent="0.25">
      <c r="A3" s="62" t="s">
        <v>35</v>
      </c>
      <c r="B3" s="62"/>
      <c r="C3" s="62"/>
      <c r="D3" s="62"/>
      <c r="E3" s="62"/>
      <c r="F3" s="62"/>
    </row>
    <row r="4" spans="1:6" ht="19.5" x14ac:dyDescent="0.25">
      <c r="A4" s="36"/>
      <c r="B4" s="36"/>
      <c r="C4" s="36"/>
      <c r="D4" s="36"/>
      <c r="E4" s="36"/>
      <c r="F4" s="36"/>
    </row>
    <row r="5" spans="1:6" ht="19.5" x14ac:dyDescent="0.25">
      <c r="A5" s="36"/>
      <c r="B5" s="36"/>
      <c r="C5" s="36" t="s">
        <v>151</v>
      </c>
      <c r="D5" s="66" t="s">
        <v>142</v>
      </c>
      <c r="E5" s="66"/>
      <c r="F5" s="66"/>
    </row>
    <row r="6" spans="1:6" ht="15.75" thickBot="1" x14ac:dyDescent="0.3">
      <c r="A6" s="9"/>
      <c r="B6" s="9"/>
      <c r="C6" s="10"/>
      <c r="D6" s="10"/>
      <c r="E6" s="10"/>
      <c r="F6" s="10"/>
    </row>
    <row r="7" spans="1:6" ht="15.75" x14ac:dyDescent="0.25">
      <c r="A7" s="60" t="s">
        <v>0</v>
      </c>
      <c r="B7" s="34"/>
      <c r="C7" s="25" t="s">
        <v>10</v>
      </c>
      <c r="D7" s="25" t="s">
        <v>11</v>
      </c>
      <c r="E7" s="25" t="s">
        <v>12</v>
      </c>
      <c r="F7" s="26" t="s">
        <v>18</v>
      </c>
    </row>
    <row r="8" spans="1:6" s="2" customFormat="1" ht="16.5" thickBot="1" x14ac:dyDescent="0.3">
      <c r="A8" s="61"/>
      <c r="B8" s="35"/>
      <c r="C8" s="24" t="s">
        <v>17</v>
      </c>
      <c r="D8" s="24" t="s">
        <v>1</v>
      </c>
      <c r="E8" s="24" t="s">
        <v>2</v>
      </c>
      <c r="F8" s="27" t="s">
        <v>9</v>
      </c>
    </row>
    <row r="9" spans="1:6" ht="90" x14ac:dyDescent="0.25">
      <c r="A9" s="16">
        <v>27</v>
      </c>
      <c r="B9" s="41" t="s">
        <v>142</v>
      </c>
      <c r="C9" s="4" t="s">
        <v>73</v>
      </c>
      <c r="D9" s="3" t="e" vm="25">
        <v>#VALUE!</v>
      </c>
      <c r="E9" s="6">
        <v>1</v>
      </c>
      <c r="F9" s="4" t="s">
        <v>115</v>
      </c>
    </row>
    <row r="10" spans="1:6" ht="58.5" customHeight="1" x14ac:dyDescent="0.25">
      <c r="A10" s="16">
        <f t="shared" ref="A10:A13" si="0">A9+1</f>
        <v>28</v>
      </c>
      <c r="B10" s="41" t="s">
        <v>142</v>
      </c>
      <c r="C10" s="4" t="s">
        <v>74</v>
      </c>
      <c r="D10" s="3" t="e" vm="26">
        <v>#VALUE!</v>
      </c>
      <c r="E10" s="6">
        <v>1</v>
      </c>
      <c r="F10" s="4" t="s">
        <v>116</v>
      </c>
    </row>
    <row r="11" spans="1:6" ht="82.5" customHeight="1" x14ac:dyDescent="0.25">
      <c r="A11" s="16">
        <f t="shared" si="0"/>
        <v>29</v>
      </c>
      <c r="B11" s="41" t="s">
        <v>142</v>
      </c>
      <c r="C11" s="4" t="s">
        <v>75</v>
      </c>
      <c r="D11" s="3" t="e" vm="27">
        <v>#VALUE!</v>
      </c>
      <c r="E11" s="6">
        <v>1</v>
      </c>
      <c r="F11" s="4" t="s">
        <v>117</v>
      </c>
    </row>
    <row r="12" spans="1:6" ht="90" x14ac:dyDescent="0.25">
      <c r="A12" s="16">
        <f t="shared" si="0"/>
        <v>30</v>
      </c>
      <c r="B12" s="41" t="s">
        <v>142</v>
      </c>
      <c r="C12" s="4" t="s">
        <v>76</v>
      </c>
      <c r="D12" s="3" t="e" vm="28">
        <v>#VALUE!</v>
      </c>
      <c r="E12" s="6">
        <v>1</v>
      </c>
      <c r="F12" s="4" t="s">
        <v>118</v>
      </c>
    </row>
    <row r="13" spans="1:6" ht="73.5" customHeight="1" x14ac:dyDescent="0.25">
      <c r="A13" s="16">
        <f t="shared" si="0"/>
        <v>31</v>
      </c>
      <c r="B13" s="41" t="s">
        <v>142</v>
      </c>
      <c r="C13" s="4" t="s">
        <v>77</v>
      </c>
      <c r="D13" s="3" t="e" vm="29">
        <v>#VALUE!</v>
      </c>
      <c r="E13" s="6">
        <v>1</v>
      </c>
      <c r="F13" s="4" t="s">
        <v>119</v>
      </c>
    </row>
    <row r="14" spans="1:6" x14ac:dyDescent="0.25">
      <c r="B14" s="11"/>
    </row>
    <row r="15" spans="1:6" x14ac:dyDescent="0.25">
      <c r="B15" s="11"/>
    </row>
    <row r="16" spans="1:6" x14ac:dyDescent="0.25">
      <c r="B16" s="11"/>
    </row>
    <row r="17" spans="2:2" x14ac:dyDescent="0.25">
      <c r="B17" s="11"/>
    </row>
    <row r="18" spans="2:2" x14ac:dyDescent="0.25">
      <c r="B18" s="11"/>
    </row>
    <row r="19" spans="2:2" x14ac:dyDescent="0.25">
      <c r="B19" s="11"/>
    </row>
    <row r="20" spans="2:2" x14ac:dyDescent="0.25">
      <c r="B20" s="11"/>
    </row>
    <row r="21" spans="2:2" x14ac:dyDescent="0.25">
      <c r="B21" s="11"/>
    </row>
    <row r="22" spans="2:2" x14ac:dyDescent="0.25">
      <c r="B22" s="11"/>
    </row>
    <row r="23" spans="2:2" x14ac:dyDescent="0.25">
      <c r="B23" s="11"/>
    </row>
    <row r="24" spans="2:2" x14ac:dyDescent="0.25">
      <c r="B24" s="11"/>
    </row>
  </sheetData>
  <mergeCells count="5">
    <mergeCell ref="A1:F1"/>
    <mergeCell ref="A2:F2"/>
    <mergeCell ref="A3:F3"/>
    <mergeCell ref="A7:A8"/>
    <mergeCell ref="D5:F5"/>
  </mergeCells>
  <pageMargins left="0.7" right="0.7" top="0.75" bottom="0.75" header="0.3" footer="0.3"/>
  <pageSetup paperSize="9" scale="6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421A-D126-4528-8A57-BDD48D050D82}">
  <dimension ref="A1:F25"/>
  <sheetViews>
    <sheetView view="pageBreakPreview" zoomScale="60" zoomScaleNormal="100" workbookViewId="0">
      <selection activeCell="F14" sqref="F14"/>
    </sheetView>
  </sheetViews>
  <sheetFormatPr defaultColWidth="9.28515625" defaultRowHeight="15" x14ac:dyDescent="0.25"/>
  <cols>
    <col min="1" max="1" width="6.28515625" style="1" customWidth="1"/>
    <col min="2" max="2" width="38.7109375" style="1" hidden="1" customWidth="1"/>
    <col min="3" max="3" width="32.5703125" style="5" customWidth="1"/>
    <col min="4" max="4" width="22.140625" style="1" customWidth="1"/>
    <col min="5" max="5" width="9.7109375" style="1" customWidth="1"/>
    <col min="6" max="6" width="60" style="1" customWidth="1"/>
    <col min="7" max="16384" width="9.28515625" style="1"/>
  </cols>
  <sheetData>
    <row r="1" spans="1:6" s="19" customFormat="1" ht="21.75" customHeight="1" x14ac:dyDescent="0.25">
      <c r="A1" s="62" t="s">
        <v>8</v>
      </c>
      <c r="B1" s="62"/>
      <c r="C1" s="62"/>
      <c r="D1" s="62"/>
      <c r="E1" s="62"/>
      <c r="F1" s="62"/>
    </row>
    <row r="2" spans="1:6" ht="21" customHeight="1" x14ac:dyDescent="0.25">
      <c r="A2" s="62" t="s">
        <v>16</v>
      </c>
      <c r="B2" s="62"/>
      <c r="C2" s="62"/>
      <c r="D2" s="62"/>
      <c r="E2" s="62"/>
      <c r="F2" s="62"/>
    </row>
    <row r="3" spans="1:6" ht="19.5" x14ac:dyDescent="0.25">
      <c r="A3" s="62" t="s">
        <v>35</v>
      </c>
      <c r="B3" s="62"/>
      <c r="C3" s="62"/>
      <c r="D3" s="62"/>
      <c r="E3" s="62"/>
      <c r="F3" s="62"/>
    </row>
    <row r="4" spans="1:6" ht="19.5" x14ac:dyDescent="0.25">
      <c r="A4" s="36"/>
      <c r="B4" s="36"/>
      <c r="C4" s="36"/>
      <c r="D4" s="36"/>
      <c r="E4" s="36"/>
      <c r="F4" s="36"/>
    </row>
    <row r="5" spans="1:6" ht="19.5" x14ac:dyDescent="0.25">
      <c r="A5" s="36"/>
      <c r="B5" s="36"/>
      <c r="C5" s="36" t="s">
        <v>153</v>
      </c>
      <c r="D5" s="66" t="s">
        <v>152</v>
      </c>
      <c r="E5" s="66"/>
      <c r="F5" s="66"/>
    </row>
    <row r="6" spans="1:6" ht="23.25" customHeight="1" thickBot="1" x14ac:dyDescent="0.3">
      <c r="A6" s="9"/>
      <c r="B6" s="9"/>
      <c r="C6" s="10"/>
      <c r="D6" s="10"/>
      <c r="E6" s="10"/>
      <c r="F6" s="10"/>
    </row>
    <row r="7" spans="1:6" ht="15.75" x14ac:dyDescent="0.25">
      <c r="A7" s="60" t="s">
        <v>0</v>
      </c>
      <c r="B7" s="34"/>
      <c r="C7" s="25" t="s">
        <v>10</v>
      </c>
      <c r="D7" s="25" t="s">
        <v>11</v>
      </c>
      <c r="E7" s="25" t="s">
        <v>12</v>
      </c>
      <c r="F7" s="25" t="s">
        <v>18</v>
      </c>
    </row>
    <row r="8" spans="1:6" s="2" customFormat="1" ht="16.5" thickBot="1" x14ac:dyDescent="0.3">
      <c r="A8" s="61"/>
      <c r="B8" s="35"/>
      <c r="C8" s="24" t="s">
        <v>17</v>
      </c>
      <c r="D8" s="24" t="s">
        <v>1</v>
      </c>
      <c r="E8" s="24" t="s">
        <v>2</v>
      </c>
      <c r="F8" s="24" t="s">
        <v>9</v>
      </c>
    </row>
    <row r="9" spans="1:6" ht="69" customHeight="1" x14ac:dyDescent="0.25">
      <c r="A9" s="56">
        <v>32</v>
      </c>
      <c r="B9" s="57" t="s">
        <v>143</v>
      </c>
      <c r="C9" s="32" t="s">
        <v>132</v>
      </c>
      <c r="D9" s="58" t="e" vm="30">
        <v>#VALUE!</v>
      </c>
      <c r="E9" s="58">
        <v>1</v>
      </c>
      <c r="F9" s="50" t="s">
        <v>133</v>
      </c>
    </row>
    <row r="10" spans="1:6" s="11" customFormat="1" ht="90" x14ac:dyDescent="0.25">
      <c r="A10" s="16">
        <f t="shared" ref="A10:A14" si="0">A9+1</f>
        <v>33</v>
      </c>
      <c r="B10" s="43" t="s">
        <v>143</v>
      </c>
      <c r="C10" s="14" t="s">
        <v>78</v>
      </c>
      <c r="D10" s="13" t="e" vm="31">
        <v>#VALUE!</v>
      </c>
      <c r="E10" s="13">
        <v>1</v>
      </c>
      <c r="F10" s="51" t="s">
        <v>134</v>
      </c>
    </row>
    <row r="11" spans="1:6" ht="120" x14ac:dyDescent="0.25">
      <c r="A11" s="16">
        <f t="shared" si="0"/>
        <v>34</v>
      </c>
      <c r="B11" s="41" t="s">
        <v>143</v>
      </c>
      <c r="C11" s="4" t="s">
        <v>79</v>
      </c>
      <c r="D11" s="6" t="e" vm="32">
        <v>#VALUE!</v>
      </c>
      <c r="E11" s="6">
        <v>1</v>
      </c>
      <c r="F11" s="52" t="s">
        <v>135</v>
      </c>
    </row>
    <row r="12" spans="1:6" ht="90" x14ac:dyDescent="0.25">
      <c r="A12" s="16">
        <f t="shared" si="0"/>
        <v>35</v>
      </c>
      <c r="B12" s="41" t="s">
        <v>143</v>
      </c>
      <c r="C12" s="4" t="s">
        <v>80</v>
      </c>
      <c r="D12" s="6" t="e" vm="33">
        <v>#VALUE!</v>
      </c>
      <c r="E12" s="6">
        <v>1</v>
      </c>
      <c r="F12" s="52" t="s">
        <v>136</v>
      </c>
    </row>
    <row r="13" spans="1:6" ht="79.5" customHeight="1" x14ac:dyDescent="0.25">
      <c r="A13" s="16">
        <f t="shared" si="0"/>
        <v>36</v>
      </c>
      <c r="B13" s="41" t="s">
        <v>143</v>
      </c>
      <c r="C13" s="4" t="s">
        <v>81</v>
      </c>
      <c r="D13" s="6" t="e" vm="34">
        <v>#VALUE!</v>
      </c>
      <c r="E13" s="6">
        <v>1</v>
      </c>
      <c r="F13" s="52" t="s">
        <v>41</v>
      </c>
    </row>
    <row r="14" spans="1:6" ht="81" customHeight="1" thickBot="1" x14ac:dyDescent="0.3">
      <c r="A14" s="29">
        <f t="shared" si="0"/>
        <v>37</v>
      </c>
      <c r="B14" s="44" t="s">
        <v>143</v>
      </c>
      <c r="C14" s="8" t="s">
        <v>82</v>
      </c>
      <c r="D14" s="7" t="e" vm="35">
        <v>#VALUE!</v>
      </c>
      <c r="E14" s="7">
        <v>1</v>
      </c>
      <c r="F14" s="55" t="s">
        <v>120</v>
      </c>
    </row>
    <row r="15" spans="1:6" x14ac:dyDescent="0.25">
      <c r="B15" s="11"/>
    </row>
    <row r="16" spans="1:6" x14ac:dyDescent="0.25">
      <c r="B16" s="11"/>
    </row>
    <row r="17" spans="2:2" x14ac:dyDescent="0.25">
      <c r="B17" s="11"/>
    </row>
    <row r="18" spans="2:2" x14ac:dyDescent="0.25">
      <c r="B18" s="11"/>
    </row>
    <row r="19" spans="2:2" x14ac:dyDescent="0.25">
      <c r="B19" s="11"/>
    </row>
    <row r="20" spans="2:2" x14ac:dyDescent="0.25">
      <c r="B20" s="11"/>
    </row>
    <row r="21" spans="2:2" x14ac:dyDescent="0.25">
      <c r="B21" s="11"/>
    </row>
    <row r="22" spans="2:2" x14ac:dyDescent="0.25">
      <c r="B22" s="11"/>
    </row>
    <row r="23" spans="2:2" x14ac:dyDescent="0.25">
      <c r="B23" s="11"/>
    </row>
    <row r="24" spans="2:2" x14ac:dyDescent="0.25">
      <c r="B24" s="11"/>
    </row>
    <row r="25" spans="2:2" x14ac:dyDescent="0.25">
      <c r="B25" s="11"/>
    </row>
  </sheetData>
  <mergeCells count="5">
    <mergeCell ref="A1:F1"/>
    <mergeCell ref="A2:F2"/>
    <mergeCell ref="A3:F3"/>
    <mergeCell ref="A7:A8"/>
    <mergeCell ref="D5:F5"/>
  </mergeCells>
  <pageMargins left="0.7" right="0.7" top="0.75" bottom="0.75" header="0.3" footer="0.3"/>
  <pageSetup paperSize="9" scale="6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33C57-472A-416C-9EF0-2D0590FCD4DE}">
  <dimension ref="A1:F31"/>
  <sheetViews>
    <sheetView tabSelected="1" view="pageBreakPreview" topLeftCell="A15" zoomScale="60" zoomScaleNormal="100" workbookViewId="0">
      <selection activeCell="H17" sqref="H17"/>
    </sheetView>
  </sheetViews>
  <sheetFormatPr defaultColWidth="9.28515625" defaultRowHeight="15" x14ac:dyDescent="0.25"/>
  <cols>
    <col min="1" max="1" width="6.28515625" style="1" customWidth="1"/>
    <col min="2" max="2" width="38.7109375" style="1" hidden="1" customWidth="1"/>
    <col min="3" max="3" width="32.5703125" style="5" customWidth="1"/>
    <col min="4" max="4" width="22.140625" style="1" customWidth="1"/>
    <col min="5" max="5" width="9.7109375" style="1" customWidth="1"/>
    <col min="6" max="6" width="60" style="1" customWidth="1"/>
    <col min="7" max="16384" width="9.28515625" style="1"/>
  </cols>
  <sheetData>
    <row r="1" spans="1:6" s="19" customFormat="1" ht="21.75" customHeight="1" x14ac:dyDescent="0.25">
      <c r="A1" s="62" t="s">
        <v>8</v>
      </c>
      <c r="B1" s="62"/>
      <c r="C1" s="62"/>
      <c r="D1" s="62"/>
      <c r="E1" s="62"/>
      <c r="F1" s="62"/>
    </row>
    <row r="2" spans="1:6" ht="21" customHeight="1" x14ac:dyDescent="0.25">
      <c r="A2" s="62" t="s">
        <v>16</v>
      </c>
      <c r="B2" s="62"/>
      <c r="C2" s="62"/>
      <c r="D2" s="62"/>
      <c r="E2" s="62"/>
      <c r="F2" s="62"/>
    </row>
    <row r="3" spans="1:6" ht="19.5" x14ac:dyDescent="0.25">
      <c r="A3" s="62" t="s">
        <v>35</v>
      </c>
      <c r="B3" s="62"/>
      <c r="C3" s="62"/>
      <c r="D3" s="62"/>
      <c r="E3" s="62"/>
      <c r="F3" s="62"/>
    </row>
    <row r="4" spans="1:6" ht="19.5" x14ac:dyDescent="0.25">
      <c r="A4" s="36"/>
      <c r="B4" s="36"/>
      <c r="C4" s="36"/>
      <c r="D4" s="36"/>
      <c r="E4" s="36"/>
      <c r="F4" s="36"/>
    </row>
    <row r="5" spans="1:6" ht="19.5" x14ac:dyDescent="0.25">
      <c r="A5" s="36"/>
      <c r="B5" s="36"/>
      <c r="C5" s="36" t="s">
        <v>154</v>
      </c>
      <c r="D5" s="66" t="s">
        <v>155</v>
      </c>
      <c r="E5" s="66"/>
      <c r="F5" s="66"/>
    </row>
    <row r="6" spans="1:6" ht="24" customHeight="1" thickBot="1" x14ac:dyDescent="0.3">
      <c r="A6" s="9"/>
      <c r="B6" s="9"/>
      <c r="C6" s="10"/>
      <c r="D6" s="10"/>
      <c r="E6" s="10"/>
      <c r="F6" s="10"/>
    </row>
    <row r="7" spans="1:6" ht="15.75" x14ac:dyDescent="0.25">
      <c r="A7" s="60" t="s">
        <v>0</v>
      </c>
      <c r="B7" s="34"/>
      <c r="C7" s="25" t="s">
        <v>10</v>
      </c>
      <c r="D7" s="25" t="s">
        <v>11</v>
      </c>
      <c r="E7" s="25" t="s">
        <v>12</v>
      </c>
      <c r="F7" s="25" t="s">
        <v>18</v>
      </c>
    </row>
    <row r="8" spans="1:6" s="2" customFormat="1" ht="16.5" thickBot="1" x14ac:dyDescent="0.3">
      <c r="A8" s="61"/>
      <c r="B8" s="35"/>
      <c r="C8" s="24" t="s">
        <v>17</v>
      </c>
      <c r="D8" s="24" t="s">
        <v>1</v>
      </c>
      <c r="E8" s="24" t="s">
        <v>2</v>
      </c>
      <c r="F8" s="24" t="s">
        <v>9</v>
      </c>
    </row>
    <row r="9" spans="1:6" ht="104.25" customHeight="1" x14ac:dyDescent="0.25">
      <c r="A9" s="16">
        <v>38</v>
      </c>
      <c r="B9" s="41" t="s">
        <v>144</v>
      </c>
      <c r="C9" s="4" t="s">
        <v>83</v>
      </c>
      <c r="D9" s="6" t="e" vm="36">
        <v>#VALUE!</v>
      </c>
      <c r="E9" s="6">
        <v>1</v>
      </c>
      <c r="F9" s="52" t="s">
        <v>146</v>
      </c>
    </row>
    <row r="10" spans="1:6" ht="90" customHeight="1" x14ac:dyDescent="0.25">
      <c r="A10" s="16">
        <f t="shared" ref="A10:A17" si="0">A9+1</f>
        <v>39</v>
      </c>
      <c r="B10" s="41" t="s">
        <v>144</v>
      </c>
      <c r="C10" s="4" t="s">
        <v>19</v>
      </c>
      <c r="D10" s="6" t="e" vm="37">
        <v>#VALUE!</v>
      </c>
      <c r="E10" s="6">
        <v>1</v>
      </c>
      <c r="F10" s="52" t="s">
        <v>146</v>
      </c>
    </row>
    <row r="11" spans="1:6" s="11" customFormat="1" ht="85.5" customHeight="1" x14ac:dyDescent="0.25">
      <c r="A11" s="16">
        <f t="shared" si="0"/>
        <v>40</v>
      </c>
      <c r="B11" s="41" t="s">
        <v>144</v>
      </c>
      <c r="C11" s="14" t="s">
        <v>20</v>
      </c>
      <c r="D11" s="13" t="e" vm="38">
        <v>#VALUE!</v>
      </c>
      <c r="E11" s="13">
        <v>1</v>
      </c>
      <c r="F11" s="51" t="s">
        <v>146</v>
      </c>
    </row>
    <row r="12" spans="1:6" ht="129.75" customHeight="1" x14ac:dyDescent="0.25">
      <c r="A12" s="16">
        <f t="shared" si="0"/>
        <v>41</v>
      </c>
      <c r="B12" s="41" t="s">
        <v>144</v>
      </c>
      <c r="C12" s="4" t="s">
        <v>84</v>
      </c>
      <c r="D12" s="6" t="e" vm="39">
        <v>#VALUE!</v>
      </c>
      <c r="E12" s="6">
        <v>2</v>
      </c>
      <c r="F12" s="51" t="s">
        <v>146</v>
      </c>
    </row>
    <row r="13" spans="1:6" ht="146.25" customHeight="1" x14ac:dyDescent="0.25">
      <c r="A13" s="16">
        <f t="shared" si="0"/>
        <v>42</v>
      </c>
      <c r="B13" s="41" t="s">
        <v>144</v>
      </c>
      <c r="C13" s="4" t="s">
        <v>85</v>
      </c>
      <c r="D13" s="6" t="e" vm="40">
        <v>#VALUE!</v>
      </c>
      <c r="E13" s="6">
        <v>2</v>
      </c>
      <c r="F13" s="51" t="s">
        <v>146</v>
      </c>
    </row>
    <row r="14" spans="1:6" ht="78.75" customHeight="1" x14ac:dyDescent="0.25">
      <c r="A14" s="16">
        <f t="shared" si="0"/>
        <v>43</v>
      </c>
      <c r="B14" s="41" t="s">
        <v>144</v>
      </c>
      <c r="C14" s="4" t="s">
        <v>5</v>
      </c>
      <c r="D14" s="6" t="e" vm="41">
        <v>#VALUE!</v>
      </c>
      <c r="E14" s="6">
        <v>2</v>
      </c>
      <c r="F14" s="51" t="s">
        <v>146</v>
      </c>
    </row>
    <row r="15" spans="1:6" ht="150" x14ac:dyDescent="0.25">
      <c r="A15" s="16">
        <f t="shared" si="0"/>
        <v>44</v>
      </c>
      <c r="B15" s="41" t="s">
        <v>144</v>
      </c>
      <c r="C15" s="4" t="s">
        <v>86</v>
      </c>
      <c r="D15" s="6" t="e" vm="42">
        <v>#VALUE!</v>
      </c>
      <c r="E15" s="6">
        <v>1</v>
      </c>
      <c r="F15" s="51" t="s">
        <v>146</v>
      </c>
    </row>
    <row r="16" spans="1:6" ht="90" x14ac:dyDescent="0.25">
      <c r="A16" s="16">
        <f t="shared" si="0"/>
        <v>45</v>
      </c>
      <c r="B16" s="41" t="s">
        <v>144</v>
      </c>
      <c r="C16" s="4" t="s">
        <v>87</v>
      </c>
      <c r="D16" s="6" t="e" vm="43">
        <v>#VALUE!</v>
      </c>
      <c r="E16" s="6">
        <v>1</v>
      </c>
      <c r="F16" s="51" t="s">
        <v>146</v>
      </c>
    </row>
    <row r="17" spans="1:6" ht="180" x14ac:dyDescent="0.25">
      <c r="A17" s="16">
        <f t="shared" si="0"/>
        <v>46</v>
      </c>
      <c r="B17" s="41" t="s">
        <v>144</v>
      </c>
      <c r="C17" s="4" t="s">
        <v>140</v>
      </c>
      <c r="D17" s="6" t="e" vm="44">
        <v>#VALUE!</v>
      </c>
      <c r="E17" s="6">
        <v>2</v>
      </c>
      <c r="F17" s="51" t="s">
        <v>146</v>
      </c>
    </row>
    <row r="18" spans="1:6" ht="101.25" customHeight="1" x14ac:dyDescent="0.25">
      <c r="A18" s="16">
        <f>A17+1</f>
        <v>47</v>
      </c>
      <c r="B18" s="41" t="s">
        <v>144</v>
      </c>
      <c r="C18" s="4" t="s">
        <v>88</v>
      </c>
      <c r="D18" s="6" t="e" vm="45">
        <v>#VALUE!</v>
      </c>
      <c r="E18" s="6">
        <v>1</v>
      </c>
      <c r="F18" s="51" t="s">
        <v>146</v>
      </c>
    </row>
    <row r="19" spans="1:6" ht="101.25" customHeight="1" x14ac:dyDescent="0.25">
      <c r="A19" s="16">
        <f>A18+1</f>
        <v>48</v>
      </c>
      <c r="B19" s="41" t="s">
        <v>144</v>
      </c>
      <c r="C19" s="4" t="s">
        <v>89</v>
      </c>
      <c r="D19" s="6" t="e" vm="46">
        <v>#VALUE!</v>
      </c>
      <c r="E19" s="6">
        <v>1</v>
      </c>
      <c r="F19" s="51" t="s">
        <v>146</v>
      </c>
    </row>
    <row r="20" spans="1:6" ht="96" customHeight="1" thickBot="1" x14ac:dyDescent="0.3">
      <c r="A20" s="29">
        <f>A19+1</f>
        <v>49</v>
      </c>
      <c r="B20" s="44" t="s">
        <v>144</v>
      </c>
      <c r="C20" s="8" t="s">
        <v>34</v>
      </c>
      <c r="D20" s="7" t="e" vm="47">
        <v>#VALUE!</v>
      </c>
      <c r="E20" s="7">
        <v>1</v>
      </c>
      <c r="F20" s="51" t="s">
        <v>146</v>
      </c>
    </row>
    <row r="21" spans="1:6" x14ac:dyDescent="0.25">
      <c r="B21" s="11"/>
    </row>
    <row r="22" spans="1:6" x14ac:dyDescent="0.25">
      <c r="B22" s="11"/>
    </row>
    <row r="23" spans="1:6" x14ac:dyDescent="0.25">
      <c r="B23" s="11"/>
    </row>
    <row r="24" spans="1:6" x14ac:dyDescent="0.25">
      <c r="B24" s="11"/>
    </row>
    <row r="25" spans="1:6" x14ac:dyDescent="0.25">
      <c r="B25" s="11"/>
    </row>
    <row r="26" spans="1:6" x14ac:dyDescent="0.25">
      <c r="B26" s="11"/>
    </row>
    <row r="27" spans="1:6" x14ac:dyDescent="0.25">
      <c r="B27" s="11"/>
    </row>
    <row r="28" spans="1:6" x14ac:dyDescent="0.25">
      <c r="B28" s="11"/>
    </row>
    <row r="29" spans="1:6" x14ac:dyDescent="0.25">
      <c r="B29" s="11"/>
    </row>
    <row r="30" spans="1:6" x14ac:dyDescent="0.25">
      <c r="B30" s="11"/>
    </row>
    <row r="31" spans="1:6" x14ac:dyDescent="0.25">
      <c r="B31" s="11"/>
    </row>
  </sheetData>
  <mergeCells count="5">
    <mergeCell ref="A1:F1"/>
    <mergeCell ref="A2:F2"/>
    <mergeCell ref="A3:F3"/>
    <mergeCell ref="A7:A8"/>
    <mergeCell ref="D5:F5"/>
  </mergeCells>
  <pageMargins left="0.7" right="0.7" top="0.75" bottom="0.75" header="0.3" footer="0.3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Svod</vt:lpstr>
      <vt:lpstr>R&amp;D laboratoriyasi</vt:lpstr>
      <vt:lpstr>Qadoqlash laboratoriyasi</vt:lpstr>
      <vt:lpstr>Cost engineering lab</vt:lpstr>
      <vt:lpstr>Qolipsozlik lab</vt:lpstr>
      <vt:lpstr>O'zavto akadem lab</vt:lpstr>
      <vt:lpstr>Svod!Область_печати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Sarvar Akbarov</dc:creator>
  <cp:lastModifiedBy>AKMAL ISMATULLAEV</cp:lastModifiedBy>
  <cp:lastPrinted>2025-01-16T11:10:43Z</cp:lastPrinted>
  <dcterms:created xsi:type="dcterms:W3CDTF">2024-11-20T04:30:01Z</dcterms:created>
  <dcterms:modified xsi:type="dcterms:W3CDTF">2025-01-16T11:14:28Z</dcterms:modified>
</cp:coreProperties>
</file>